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2024_ZALOHA k NTB\Documents\2023\SATKD\KVS\BK POOMSAE\2024\"/>
    </mc:Choice>
  </mc:AlternateContent>
  <xr:revisionPtr revIDLastSave="0" documentId="13_ncr:1_{7E8B157F-A9D7-4E41-B4C5-E2CB258E91C2}" xr6:coauthVersionLast="47" xr6:coauthVersionMax="47" xr10:uidLastSave="{00000000-0000-0000-0000-000000000000}"/>
  <bookViews>
    <workbookView xWindow="43470" yWindow="3600" windowWidth="17265" windowHeight="9960" xr2:uid="{00000000-000D-0000-FFFF-FFFF00000000}"/>
  </bookViews>
  <sheets>
    <sheet name="BK POOMSAE" sheetId="1" r:id="rId1"/>
  </sheets>
  <definedNames>
    <definedName name="_xlnm._FilterDatabase" localSheetId="0" hidden="1">'BK POOMSAE'!$A$5:$CC$204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+4yLOcm0JsOy/EcpItM1eGKvtEKT6koe00cipKmIEsc="/>
    </ext>
  </extLst>
</workbook>
</file>

<file path=xl/calcChain.xml><?xml version="1.0" encoding="utf-8"?>
<calcChain xmlns="http://schemas.openxmlformats.org/spreadsheetml/2006/main">
  <c r="K204" i="1" l="1"/>
  <c r="L204" i="1" s="1"/>
  <c r="K203" i="1"/>
  <c r="L203" i="1" s="1"/>
  <c r="K146" i="1"/>
  <c r="L146" i="1" s="1"/>
  <c r="K147" i="1"/>
  <c r="L147" i="1" s="1"/>
  <c r="K165" i="1"/>
  <c r="L165" i="1" s="1"/>
  <c r="K93" i="1"/>
  <c r="L93" i="1" s="1"/>
  <c r="K65" i="1"/>
  <c r="K66" i="1"/>
  <c r="L66" i="1" s="1"/>
  <c r="K67" i="1"/>
  <c r="L67" i="1" s="1"/>
  <c r="K43" i="1"/>
  <c r="L43" i="1" s="1"/>
  <c r="K44" i="1"/>
  <c r="L44" i="1" s="1"/>
  <c r="K68" i="1"/>
  <c r="L68" i="1" s="1"/>
  <c r="K69" i="1"/>
  <c r="L69" i="1" s="1"/>
  <c r="K181" i="1"/>
  <c r="L181" i="1" s="1"/>
  <c r="K200" i="1"/>
  <c r="L200" i="1" s="1"/>
  <c r="K199" i="1"/>
  <c r="L199" i="1" s="1"/>
  <c r="K164" i="1"/>
  <c r="L164" i="1" s="1"/>
  <c r="K163" i="1"/>
  <c r="L163" i="1" s="1"/>
  <c r="K149" i="1"/>
  <c r="L149" i="1" s="1"/>
  <c r="K162" i="1"/>
  <c r="L162" i="1" s="1"/>
  <c r="K139" i="1"/>
  <c r="L139" i="1" s="1"/>
  <c r="K161" i="1"/>
  <c r="L161" i="1" s="1"/>
  <c r="K138" i="1"/>
  <c r="L138" i="1" s="1"/>
  <c r="K145" i="1"/>
  <c r="L145" i="1" s="1"/>
  <c r="K12" i="1"/>
  <c r="L12" i="1" s="1"/>
  <c r="K16" i="1"/>
  <c r="L16" i="1" s="1"/>
  <c r="K193" i="1" l="1"/>
  <c r="L193" i="1" s="1"/>
  <c r="K174" i="1"/>
  <c r="L174" i="1" s="1"/>
  <c r="K186" i="1"/>
  <c r="L186" i="1" s="1"/>
  <c r="K183" i="1"/>
  <c r="L183" i="1" s="1"/>
  <c r="K202" i="1"/>
  <c r="L202" i="1" s="1"/>
  <c r="K188" i="1"/>
  <c r="L188" i="1" s="1"/>
  <c r="K196" i="1"/>
  <c r="L196" i="1" s="1"/>
  <c r="K197" i="1"/>
  <c r="L197" i="1" s="1"/>
  <c r="K173" i="1"/>
  <c r="L173" i="1" s="1"/>
  <c r="K179" i="1"/>
  <c r="L179" i="1" s="1"/>
  <c r="K192" i="1"/>
  <c r="L192" i="1" s="1"/>
  <c r="K185" i="1"/>
  <c r="L185" i="1" s="1"/>
  <c r="K169" i="1"/>
  <c r="L169" i="1" s="1"/>
  <c r="K172" i="1"/>
  <c r="L172" i="1" s="1"/>
  <c r="K171" i="1"/>
  <c r="L171" i="1" s="1"/>
  <c r="K190" i="1"/>
  <c r="L190" i="1" s="1"/>
  <c r="K166" i="1"/>
  <c r="L166" i="1" s="1"/>
  <c r="K178" i="1"/>
  <c r="L178" i="1" s="1"/>
  <c r="K201" i="1"/>
  <c r="L201" i="1" s="1"/>
  <c r="K182" i="1"/>
  <c r="L182" i="1" s="1"/>
  <c r="K168" i="1"/>
  <c r="L168" i="1" s="1"/>
  <c r="K189" i="1"/>
  <c r="L189" i="1" s="1"/>
  <c r="K187" i="1"/>
  <c r="L187" i="1" s="1"/>
  <c r="K184" i="1"/>
  <c r="L184" i="1" s="1"/>
  <c r="K177" i="1"/>
  <c r="L177" i="1" s="1"/>
  <c r="K180" i="1"/>
  <c r="L180" i="1" s="1"/>
  <c r="K176" i="1"/>
  <c r="L176" i="1" s="1"/>
  <c r="K170" i="1"/>
  <c r="L170" i="1" s="1"/>
  <c r="K195" i="1"/>
  <c r="L195" i="1" s="1"/>
  <c r="K194" i="1"/>
  <c r="L194" i="1" s="1"/>
  <c r="K198" i="1"/>
  <c r="L198" i="1" s="1"/>
  <c r="K175" i="1"/>
  <c r="L175" i="1" s="1"/>
  <c r="K191" i="1"/>
  <c r="L191" i="1" s="1"/>
  <c r="K167" i="1"/>
  <c r="L167" i="1" s="1"/>
  <c r="K128" i="1"/>
  <c r="L128" i="1" s="1"/>
  <c r="K135" i="1"/>
  <c r="L135" i="1" s="1"/>
  <c r="K152" i="1"/>
  <c r="L152" i="1" s="1"/>
  <c r="K141" i="1"/>
  <c r="L141" i="1" s="1"/>
  <c r="K130" i="1"/>
  <c r="L130" i="1" s="1"/>
  <c r="K125" i="1"/>
  <c r="L125" i="1" s="1"/>
  <c r="K129" i="1"/>
  <c r="L129" i="1" s="1"/>
  <c r="K156" i="1"/>
  <c r="L156" i="1" s="1"/>
  <c r="K136" i="1"/>
  <c r="L136" i="1" s="1"/>
  <c r="K126" i="1"/>
  <c r="L126" i="1" s="1"/>
  <c r="K124" i="1"/>
  <c r="L124" i="1" s="1"/>
  <c r="K140" i="1"/>
  <c r="L140" i="1" s="1"/>
  <c r="K150" i="1"/>
  <c r="L150" i="1" s="1"/>
  <c r="K132" i="1"/>
  <c r="L132" i="1" s="1"/>
  <c r="K159" i="1"/>
  <c r="L159" i="1" s="1"/>
  <c r="K158" i="1"/>
  <c r="L158" i="1" s="1"/>
  <c r="K157" i="1"/>
  <c r="L157" i="1" s="1"/>
  <c r="K142" i="1"/>
  <c r="L142" i="1" s="1"/>
  <c r="K151" i="1"/>
  <c r="L151" i="1" s="1"/>
  <c r="K160" i="1"/>
  <c r="L160" i="1" s="1"/>
  <c r="K154" i="1"/>
  <c r="L154" i="1" s="1"/>
  <c r="K155" i="1"/>
  <c r="L155" i="1" s="1"/>
  <c r="K144" i="1"/>
  <c r="L144" i="1" s="1"/>
  <c r="K133" i="1"/>
  <c r="L133" i="1" s="1"/>
  <c r="K137" i="1"/>
  <c r="L137" i="1" s="1"/>
  <c r="K127" i="1"/>
  <c r="L127" i="1" s="1"/>
  <c r="K134" i="1"/>
  <c r="L134" i="1" s="1"/>
  <c r="K143" i="1"/>
  <c r="L143" i="1" s="1"/>
  <c r="K131" i="1"/>
  <c r="L131" i="1" s="1"/>
  <c r="K148" i="1"/>
  <c r="L148" i="1" s="1"/>
  <c r="K153" i="1"/>
  <c r="L153" i="1" s="1"/>
  <c r="K90" i="1"/>
  <c r="L90" i="1" s="1"/>
  <c r="K103" i="1"/>
  <c r="L103" i="1" s="1"/>
  <c r="K97" i="1"/>
  <c r="L97" i="1" s="1"/>
  <c r="K88" i="1"/>
  <c r="L88" i="1" s="1"/>
  <c r="K83" i="1"/>
  <c r="L83" i="1" s="1"/>
  <c r="K111" i="1"/>
  <c r="L111" i="1" s="1"/>
  <c r="K123" i="1"/>
  <c r="L123" i="1" s="1"/>
  <c r="K100" i="1"/>
  <c r="L100" i="1" s="1"/>
  <c r="K110" i="1"/>
  <c r="L110" i="1" s="1"/>
  <c r="K82" i="1"/>
  <c r="L82" i="1" s="1"/>
  <c r="K87" i="1"/>
  <c r="L87" i="1" s="1"/>
  <c r="K113" i="1"/>
  <c r="L113" i="1" s="1"/>
  <c r="K108" i="1"/>
  <c r="L108" i="1" s="1"/>
  <c r="K122" i="1"/>
  <c r="L122" i="1" s="1"/>
  <c r="K72" i="1"/>
  <c r="L72" i="1" s="1"/>
  <c r="K89" i="1"/>
  <c r="L89" i="1" s="1"/>
  <c r="K101" i="1"/>
  <c r="L101" i="1" s="1"/>
  <c r="K107" i="1"/>
  <c r="L107" i="1" s="1"/>
  <c r="K106" i="1"/>
  <c r="L106" i="1" s="1"/>
  <c r="K77" i="1"/>
  <c r="L77" i="1" s="1"/>
  <c r="K102" i="1"/>
  <c r="L102" i="1" s="1"/>
  <c r="K76" i="1"/>
  <c r="L76" i="1" s="1"/>
  <c r="K94" i="1"/>
  <c r="L94" i="1" s="1"/>
  <c r="K95" i="1"/>
  <c r="L95" i="1" s="1"/>
  <c r="K105" i="1"/>
  <c r="L105" i="1" s="1"/>
  <c r="K121" i="1"/>
  <c r="L121" i="1" s="1"/>
  <c r="K79" i="1"/>
  <c r="L79" i="1" s="1"/>
  <c r="K70" i="1"/>
  <c r="L70" i="1" s="1"/>
  <c r="K114" i="1"/>
  <c r="L114" i="1" s="1"/>
  <c r="K74" i="1"/>
  <c r="L74" i="1" s="1"/>
  <c r="K71" i="1"/>
  <c r="L71" i="1" s="1"/>
  <c r="K86" i="1"/>
  <c r="L86" i="1" s="1"/>
  <c r="K73" i="1"/>
  <c r="L73" i="1" s="1"/>
  <c r="K85" i="1"/>
  <c r="L85" i="1" s="1"/>
  <c r="K84" i="1"/>
  <c r="L84" i="1" s="1"/>
  <c r="K78" i="1"/>
  <c r="L78" i="1" s="1"/>
  <c r="K120" i="1"/>
  <c r="L120" i="1" s="1"/>
  <c r="K119" i="1"/>
  <c r="L119" i="1" s="1"/>
  <c r="K118" i="1"/>
  <c r="L118" i="1" s="1"/>
  <c r="K117" i="1"/>
  <c r="L117" i="1" s="1"/>
  <c r="K80" i="1"/>
  <c r="L80" i="1" s="1"/>
  <c r="K98" i="1"/>
  <c r="L98" i="1" s="1"/>
  <c r="K81" i="1"/>
  <c r="L81" i="1" s="1"/>
  <c r="K96" i="1"/>
  <c r="L96" i="1" s="1"/>
  <c r="K92" i="1"/>
  <c r="L92" i="1" s="1"/>
  <c r="K109" i="1"/>
  <c r="L109" i="1" s="1"/>
  <c r="K116" i="1"/>
  <c r="L116" i="1" s="1"/>
  <c r="K115" i="1"/>
  <c r="L115" i="1" s="1"/>
  <c r="K104" i="1"/>
  <c r="L104" i="1" s="1"/>
  <c r="K99" i="1"/>
  <c r="L99" i="1" s="1"/>
  <c r="K75" i="1"/>
  <c r="L75" i="1" s="1"/>
  <c r="K112" i="1"/>
  <c r="L112" i="1" s="1"/>
  <c r="K91" i="1"/>
  <c r="L91" i="1" s="1"/>
  <c r="K50" i="1"/>
  <c r="L50" i="1" s="1"/>
  <c r="L65" i="1"/>
  <c r="K47" i="1"/>
  <c r="L47" i="1" s="1"/>
  <c r="K64" i="1"/>
  <c r="L64" i="1" s="1"/>
  <c r="K30" i="1"/>
  <c r="L30" i="1" s="1"/>
  <c r="K63" i="1"/>
  <c r="L63" i="1" s="1"/>
  <c r="K36" i="1"/>
  <c r="L36" i="1" s="1"/>
  <c r="K62" i="1"/>
  <c r="L62" i="1" s="1"/>
  <c r="K28" i="1"/>
  <c r="L28" i="1" s="1"/>
  <c r="K61" i="1"/>
  <c r="L61" i="1" s="1"/>
  <c r="K60" i="1"/>
  <c r="L60" i="1" s="1"/>
  <c r="K34" i="1"/>
  <c r="L34" i="1" s="1"/>
  <c r="K33" i="1"/>
  <c r="L33" i="1" s="1"/>
  <c r="K49" i="1"/>
  <c r="L49" i="1" s="1"/>
  <c r="K46" i="1"/>
  <c r="L46" i="1" s="1"/>
  <c r="K59" i="1"/>
  <c r="L59" i="1" s="1"/>
  <c r="K58" i="1"/>
  <c r="L58" i="1" s="1"/>
  <c r="K27" i="1"/>
  <c r="L27" i="1" s="1"/>
  <c r="K38" i="1"/>
  <c r="L38" i="1" s="1"/>
  <c r="K57" i="1"/>
  <c r="L57" i="1" s="1"/>
  <c r="K24" i="1"/>
  <c r="L24" i="1" s="1"/>
  <c r="K37" i="1"/>
  <c r="L37" i="1" s="1"/>
  <c r="K56" i="1"/>
  <c r="L56" i="1" s="1"/>
  <c r="K55" i="1"/>
  <c r="L55" i="1" s="1"/>
  <c r="K26" i="1"/>
  <c r="L26" i="1" s="1"/>
  <c r="K48" i="1"/>
  <c r="L48" i="1" s="1"/>
  <c r="K54" i="1"/>
  <c r="L54" i="1" s="1"/>
  <c r="K29" i="1"/>
  <c r="L29" i="1" s="1"/>
  <c r="K31" i="1"/>
  <c r="L31" i="1" s="1"/>
  <c r="K23" i="1"/>
  <c r="L23" i="1" s="1"/>
  <c r="K42" i="1"/>
  <c r="L42" i="1" s="1"/>
  <c r="K53" i="1"/>
  <c r="L53" i="1" s="1"/>
  <c r="K39" i="1"/>
  <c r="L39" i="1" s="1"/>
  <c r="K35" i="1"/>
  <c r="L35" i="1" s="1"/>
  <c r="K40" i="1"/>
  <c r="L40" i="1" s="1"/>
  <c r="K25" i="1"/>
  <c r="L25" i="1" s="1"/>
  <c r="K52" i="1"/>
  <c r="L52" i="1" s="1"/>
  <c r="K41" i="1"/>
  <c r="L41" i="1" s="1"/>
  <c r="K32" i="1"/>
  <c r="L32" i="1" s="1"/>
  <c r="K45" i="1"/>
  <c r="L45" i="1" s="1"/>
  <c r="K51" i="1"/>
  <c r="L51" i="1" s="1"/>
  <c r="K7" i="1"/>
  <c r="L7" i="1" s="1"/>
  <c r="K9" i="1"/>
  <c r="L9" i="1" s="1"/>
  <c r="K14" i="1"/>
  <c r="L14" i="1" s="1"/>
  <c r="K8" i="1"/>
  <c r="L8" i="1" s="1"/>
  <c r="K13" i="1"/>
  <c r="L13" i="1" s="1"/>
  <c r="K17" i="1"/>
  <c r="L17" i="1" s="1"/>
  <c r="K22" i="1"/>
  <c r="L22" i="1" s="1"/>
  <c r="K11" i="1"/>
  <c r="L11" i="1" s="1"/>
  <c r="K19" i="1"/>
  <c r="L19" i="1" s="1"/>
  <c r="K21" i="1"/>
  <c r="L21" i="1" s="1"/>
  <c r="K18" i="1"/>
  <c r="L18" i="1" s="1"/>
  <c r="K10" i="1"/>
  <c r="L10" i="1" s="1"/>
  <c r="K15" i="1"/>
  <c r="L15" i="1" s="1"/>
  <c r="K6" i="1"/>
  <c r="L6" i="1" s="1"/>
  <c r="K20" i="1"/>
  <c r="L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Matejka</author>
  </authors>
  <commentList>
    <comment ref="AA124" authorId="0" shapeId="0" xr:uid="{3A5A95E3-81C9-4791-8856-F711134897CF}">
      <text>
        <r>
          <rPr>
            <b/>
            <sz val="9"/>
            <color indexed="81"/>
            <rFont val="Segoe UI"/>
            <family val="2"/>
            <charset val="238"/>
          </rPr>
          <t>Peter Matejka:</t>
        </r>
        <r>
          <rPr>
            <sz val="9"/>
            <color indexed="81"/>
            <rFont val="Segoe UI"/>
            <family val="2"/>
            <charset val="238"/>
          </rPr>
          <t xml:space="preserve">
1 postup do semifinále</t>
        </r>
      </text>
    </comment>
    <comment ref="AP126" authorId="0" shapeId="0" xr:uid="{8E1E0BBB-EB90-4BBB-9798-8BBAD5D31838}">
      <text>
        <r>
          <rPr>
            <b/>
            <sz val="9"/>
            <color indexed="81"/>
            <rFont val="Segoe UI"/>
            <family val="2"/>
            <charset val="238"/>
          </rPr>
          <t>Peter Matejka:</t>
        </r>
        <r>
          <rPr>
            <sz val="9"/>
            <color indexed="81"/>
            <rFont val="Segoe UI"/>
            <family val="2"/>
            <charset val="238"/>
          </rPr>
          <t xml:space="preserve">
1 postup do semifinále</t>
        </r>
      </text>
    </comment>
    <comment ref="AS166" authorId="0" shapeId="0" xr:uid="{309EC90C-073F-4154-B707-E52781B723BD}">
      <text>
        <r>
          <rPr>
            <b/>
            <sz val="9"/>
            <color indexed="81"/>
            <rFont val="Segoe UI"/>
            <family val="2"/>
            <charset val="238"/>
          </rPr>
          <t>Peter Matejka:</t>
        </r>
        <r>
          <rPr>
            <sz val="9"/>
            <color indexed="81"/>
            <rFont val="Segoe UI"/>
            <family val="2"/>
            <charset val="238"/>
          </rPr>
          <t xml:space="preserve">
1 postup bez osemfinále</t>
        </r>
      </text>
    </comment>
    <comment ref="BN166" authorId="0" shapeId="0" xr:uid="{8D25C292-96AA-4B13-9B65-460D428D27B8}">
      <text>
        <r>
          <rPr>
            <b/>
            <sz val="9"/>
            <color indexed="81"/>
            <rFont val="Segoe UI"/>
            <family val="2"/>
            <charset val="238"/>
          </rPr>
          <t>Peter Matejka:</t>
        </r>
        <r>
          <rPr>
            <sz val="9"/>
            <color indexed="81"/>
            <rFont val="Segoe UI"/>
            <family val="2"/>
            <charset val="238"/>
          </rPr>
          <t xml:space="preserve">
1 postup bez osemfinále</t>
        </r>
      </text>
    </comment>
  </commentList>
</comments>
</file>

<file path=xl/sharedStrings.xml><?xml version="1.0" encoding="utf-8"?>
<sst xmlns="http://schemas.openxmlformats.org/spreadsheetml/2006/main" count="2044" uniqueCount="338">
  <si>
    <t>Bodový kalendár POOMSAE SATKD</t>
  </si>
  <si>
    <t>Obdobie:</t>
  </si>
  <si>
    <t>Falcon Cup</t>
  </si>
  <si>
    <t>Cassovia open</t>
  </si>
  <si>
    <t>Bratislava open</t>
  </si>
  <si>
    <t>KAKANJ OPEN (BIH)</t>
  </si>
  <si>
    <t>Bulgaria open G1</t>
  </si>
  <si>
    <t>BOHEMIA CUP (CZE)</t>
  </si>
  <si>
    <t>HUNGARIA OPEN (HUN)</t>
  </si>
  <si>
    <t>CROATIA KARLOVAC OPEN (CRO)</t>
  </si>
  <si>
    <t>HAVÍROVSKY POHAR (CZE)</t>
  </si>
  <si>
    <t>CROATIA OPEN</t>
  </si>
  <si>
    <t>HANMADANG (KOR)</t>
  </si>
  <si>
    <t>Trenčín open</t>
  </si>
  <si>
    <t>Ilyo Cup</t>
  </si>
  <si>
    <t>Prague Open</t>
  </si>
  <si>
    <t xml:space="preserve">CZECH OPEN </t>
  </si>
  <si>
    <t>MSR</t>
  </si>
  <si>
    <t>Priezvisko</t>
  </si>
  <si>
    <t>Ročník</t>
  </si>
  <si>
    <t>Stupeň</t>
  </si>
  <si>
    <t>Body</t>
  </si>
  <si>
    <t>Body prenos</t>
  </si>
  <si>
    <t>Body SPOLU</t>
  </si>
  <si>
    <t>10/19/2024</t>
  </si>
  <si>
    <t>11/16/2024</t>
  </si>
  <si>
    <t>Kategória 1</t>
  </si>
  <si>
    <t>Kategória 2</t>
  </si>
  <si>
    <t>Klub</t>
  </si>
  <si>
    <t xml:space="preserve"> a meno</t>
  </si>
  <si>
    <t>CRM</t>
  </si>
  <si>
    <t>Miesto</t>
  </si>
  <si>
    <t>Kolo</t>
  </si>
  <si>
    <t>1.DETI</t>
  </si>
  <si>
    <t>Pupils D</t>
  </si>
  <si>
    <t>RYONG TKD ŠKP Bratislava</t>
  </si>
  <si>
    <t>Benko Filip</t>
  </si>
  <si>
    <t>8. GUP</t>
  </si>
  <si>
    <t>5.</t>
  </si>
  <si>
    <t>Pupils C</t>
  </si>
  <si>
    <t>FALCON TKD KLUB Rimavská Sobota</t>
  </si>
  <si>
    <t>Farkaš Teodor</t>
  </si>
  <si>
    <t>5. GUP</t>
  </si>
  <si>
    <t>1.</t>
  </si>
  <si>
    <t>6.</t>
  </si>
  <si>
    <t>8.</t>
  </si>
  <si>
    <t>ILYO TKD ŠKP Košice</t>
  </si>
  <si>
    <t>Farkašová terézia</t>
  </si>
  <si>
    <t>7. GUP</t>
  </si>
  <si>
    <t>2.</t>
  </si>
  <si>
    <t>Gerber Hugo</t>
  </si>
  <si>
    <t>3.</t>
  </si>
  <si>
    <t>KORYO TKD SLÁVIA UPJŠ Košice</t>
  </si>
  <si>
    <t>Kačala Simon</t>
  </si>
  <si>
    <t>4.</t>
  </si>
  <si>
    <t>Kavka Alex</t>
  </si>
  <si>
    <t>Klimková Viktória</t>
  </si>
  <si>
    <t>Lenárt Matúš</t>
  </si>
  <si>
    <t>Magdin Teo</t>
  </si>
  <si>
    <t>Maláková Liliana</t>
  </si>
  <si>
    <t>Mošková Marcela Suphankanlaya</t>
  </si>
  <si>
    <t>Pacalaj Robert</t>
  </si>
  <si>
    <t>Polyák Freia Rheannon</t>
  </si>
  <si>
    <t>Véghová Eliška</t>
  </si>
  <si>
    <t>Zagyi Michal</t>
  </si>
  <si>
    <t>2.ŽIACI</t>
  </si>
  <si>
    <t>YC D</t>
  </si>
  <si>
    <t>Ali Bashir Rovan</t>
  </si>
  <si>
    <t>YC C</t>
  </si>
  <si>
    <t>Angyal István</t>
  </si>
  <si>
    <t>4. GUP</t>
  </si>
  <si>
    <t>Antalová Alexandra Lea</t>
  </si>
  <si>
    <t>TKD KLUB Hnúšťa</t>
  </si>
  <si>
    <t>ILYO TKD Trenčín</t>
  </si>
  <si>
    <t>7.</t>
  </si>
  <si>
    <t>Beluchová Anežka</t>
  </si>
  <si>
    <t>KORYO PANTHERS TKD Rožňava</t>
  </si>
  <si>
    <t>Benčko Teo</t>
  </si>
  <si>
    <t>Biriuk Polina</t>
  </si>
  <si>
    <t>Czeneová Lia</t>
  </si>
  <si>
    <t>Černák Vavro</t>
  </si>
  <si>
    <t>6. GUP</t>
  </si>
  <si>
    <t>Daňo Jakub</t>
  </si>
  <si>
    <t>Farkaš Gejza</t>
  </si>
  <si>
    <t>Fornadlova Timea</t>
  </si>
  <si>
    <t>Gyuran Timon</t>
  </si>
  <si>
    <t>YC B</t>
  </si>
  <si>
    <t>Horňák Andrej 14</t>
  </si>
  <si>
    <t>3. GUP</t>
  </si>
  <si>
    <t>Horňák Andrej 15</t>
  </si>
  <si>
    <t>Horňáková Michaela</t>
  </si>
  <si>
    <t>Jakabčin Rastislav</t>
  </si>
  <si>
    <t>9. GUP</t>
  </si>
  <si>
    <t>Juhás Marek</t>
  </si>
  <si>
    <t>Kamoďová Dominika</t>
  </si>
  <si>
    <t>Kavka Pavel</t>
  </si>
  <si>
    <t>Kmecová Romana</t>
  </si>
  <si>
    <t>Kovalev Robert</t>
  </si>
  <si>
    <t>Kuruová Nina Alžbeta</t>
  </si>
  <si>
    <t>Mamuti Zainab</t>
  </si>
  <si>
    <t>Markovičová Gabriela</t>
  </si>
  <si>
    <t>TKD HAKIMI Rožňava</t>
  </si>
  <si>
    <t>Micheľ Lukáš</t>
  </si>
  <si>
    <t>Miškovová Martina</t>
  </si>
  <si>
    <t>TKD 4U Liptovský Mikuláš</t>
  </si>
  <si>
    <t>Révayová Miriam</t>
  </si>
  <si>
    <t>Riečičiar Nina</t>
  </si>
  <si>
    <t>Roláková Liliana</t>
  </si>
  <si>
    <t>Selčanová Amélie</t>
  </si>
  <si>
    <t>Szántó Patrik Nathan</t>
  </si>
  <si>
    <t>Takáč Ladislav</t>
  </si>
  <si>
    <t>Takáčová Sofia Larison</t>
  </si>
  <si>
    <t>9.</t>
  </si>
  <si>
    <t>Than Van Khoa</t>
  </si>
  <si>
    <t>Tóth Matúš</t>
  </si>
  <si>
    <t>Turoň Samuel</t>
  </si>
  <si>
    <t>Uličná Martina</t>
  </si>
  <si>
    <t>Vaško Richard</t>
  </si>
  <si>
    <t>Vyskočániová Sofia</t>
  </si>
  <si>
    <t>Zapalová Nina</t>
  </si>
  <si>
    <t>Zhang Bo Wen</t>
  </si>
  <si>
    <t>Zvodová Simona</t>
  </si>
  <si>
    <t>3.KADETI</t>
  </si>
  <si>
    <t>C D</t>
  </si>
  <si>
    <t>Alexa Vladimír</t>
  </si>
  <si>
    <t>C C</t>
  </si>
  <si>
    <t>Ali Bashir Ola</t>
  </si>
  <si>
    <t>Angyal Richard</t>
  </si>
  <si>
    <t>Artyukh Maria</t>
  </si>
  <si>
    <t>C,C</t>
  </si>
  <si>
    <t>Artyukh Vasilisa</t>
  </si>
  <si>
    <t>Biriuk Makar</t>
  </si>
  <si>
    <t xml:space="preserve">C C </t>
  </si>
  <si>
    <t>Bitala Marek</t>
  </si>
  <si>
    <t>Boňková Lenka</t>
  </si>
  <si>
    <t>Borovska Alzbeta</t>
  </si>
  <si>
    <t>Černák Urban</t>
  </si>
  <si>
    <t>C B</t>
  </si>
  <si>
    <t>Doka Maksym</t>
  </si>
  <si>
    <t>1. GUP</t>
  </si>
  <si>
    <t>Dudáš Róbert</t>
  </si>
  <si>
    <t>Galková Tereza</t>
  </si>
  <si>
    <t>2. GUP</t>
  </si>
  <si>
    <t>Hančáková Laura</t>
  </si>
  <si>
    <t>Hillier Hugo Harrison</t>
  </si>
  <si>
    <t>Hojdan Peter</t>
  </si>
  <si>
    <t>Kafka Thomas</t>
  </si>
  <si>
    <t>Kaminský Tomáš</t>
  </si>
  <si>
    <t>Kamoďa Marek</t>
  </si>
  <si>
    <t>Kendereš Marko</t>
  </si>
  <si>
    <t>Klenovičová Ema</t>
  </si>
  <si>
    <t>Kovaleva Viktoriia</t>
  </si>
  <si>
    <t>Kyseľ Leo</t>
  </si>
  <si>
    <t>Lászlóová Sofia</t>
  </si>
  <si>
    <t>Legáth Alex</t>
  </si>
  <si>
    <t>Lörinčíková Alexandra Lujza</t>
  </si>
  <si>
    <t>Maťo Stanislav</t>
  </si>
  <si>
    <t>Matuška Samuel</t>
  </si>
  <si>
    <t>Nguyen Huu Hoang Long Jakub</t>
  </si>
  <si>
    <t>Onderková Lilly</t>
  </si>
  <si>
    <t>Péntek Noel</t>
  </si>
  <si>
    <t>Petrová Zina</t>
  </si>
  <si>
    <t>Pidaničová Lilien</t>
  </si>
  <si>
    <t>Račková Simona</t>
  </si>
  <si>
    <t>Regeciová Michaela</t>
  </si>
  <si>
    <t>Riečičiar Andrej</t>
  </si>
  <si>
    <t>Ružbarská Natália</t>
  </si>
  <si>
    <t>Sammon Kaya</t>
  </si>
  <si>
    <t>Sani Lukáš</t>
  </si>
  <si>
    <t>Spačková Sofia</t>
  </si>
  <si>
    <t>Stieranka Jasmin</t>
  </si>
  <si>
    <t>Surmaj Adam</t>
  </si>
  <si>
    <t>Szlovinecz Marko Gregor</t>
  </si>
  <si>
    <t>Szlovinecz Michal Gregor</t>
  </si>
  <si>
    <t>Šidlo Patrick</t>
  </si>
  <si>
    <t>Štickner Vincent Lucas</t>
  </si>
  <si>
    <t>Támár Tomáš</t>
  </si>
  <si>
    <t>Ukašíková Michaela</t>
  </si>
  <si>
    <t>Vančová Aneta</t>
  </si>
  <si>
    <t>Vidinská Diana</t>
  </si>
  <si>
    <t>Vojtaníková Barbora</t>
  </si>
  <si>
    <t>Závodná Lea</t>
  </si>
  <si>
    <t>Zhang Yao Wen</t>
  </si>
  <si>
    <t>4.JUNIORI</t>
  </si>
  <si>
    <t>J C</t>
  </si>
  <si>
    <t>Antal Adam</t>
  </si>
  <si>
    <t xml:space="preserve">J B </t>
  </si>
  <si>
    <t>Benčo Adam</t>
  </si>
  <si>
    <t>J B</t>
  </si>
  <si>
    <t>Bial Roland</t>
  </si>
  <si>
    <t>Briškárová Juliana</t>
  </si>
  <si>
    <t>Bubancová Tatiana</t>
  </si>
  <si>
    <t>Demeter Dávid</t>
  </si>
  <si>
    <t xml:space="preserve">J D </t>
  </si>
  <si>
    <t>Devečková Erika</t>
  </si>
  <si>
    <t>Fékesházy Oliver</t>
  </si>
  <si>
    <t>Forgonová Anna Borbála</t>
  </si>
  <si>
    <t>J A</t>
  </si>
  <si>
    <t>Frgolec Damien Pavel</t>
  </si>
  <si>
    <t>2. DAN</t>
  </si>
  <si>
    <t>Gregorová Martina</t>
  </si>
  <si>
    <t>1. DAN</t>
  </si>
  <si>
    <t>Hlavatý Martin</t>
  </si>
  <si>
    <t>Horváthova Karin Lea</t>
  </si>
  <si>
    <t>Hribik Daniel</t>
  </si>
  <si>
    <t>Kaminská Michaela</t>
  </si>
  <si>
    <t>Koščák Samuel</t>
  </si>
  <si>
    <t>Kubištová Timea</t>
  </si>
  <si>
    <t>Lehotský Ľuboslav</t>
  </si>
  <si>
    <t>Mag Adrian</t>
  </si>
  <si>
    <t>Mamuti Hamza</t>
  </si>
  <si>
    <t>Marková Tamara</t>
  </si>
  <si>
    <t>Mitro Leonard</t>
  </si>
  <si>
    <t>Morová Tamara</t>
  </si>
  <si>
    <t>14.</t>
  </si>
  <si>
    <t>20.</t>
  </si>
  <si>
    <t>Morová Timea</t>
  </si>
  <si>
    <t>27.</t>
  </si>
  <si>
    <t>Palenčár Patrik</t>
  </si>
  <si>
    <t>Pernischová Simona Emma</t>
  </si>
  <si>
    <t>Ružbarská Claudia</t>
  </si>
  <si>
    <t>Sečkár Lukáš</t>
  </si>
  <si>
    <t>Spodniak Marek</t>
  </si>
  <si>
    <t>Šandorová Klaudia</t>
  </si>
  <si>
    <t>Šlachta Šimon</t>
  </si>
  <si>
    <t>Támárová Viktória</t>
  </si>
  <si>
    <t>11.</t>
  </si>
  <si>
    <t>Than Lan Anh</t>
  </si>
  <si>
    <t>Thoresen Kira Elizabeth</t>
  </si>
  <si>
    <t>12.</t>
  </si>
  <si>
    <t>Vančová Veronika</t>
  </si>
  <si>
    <t>Vrabcová Barbora</t>
  </si>
  <si>
    <t>Vyskočáni Adrián</t>
  </si>
  <si>
    <t>Zagyiová Natália</t>
  </si>
  <si>
    <t>1. Poom-Dan</t>
  </si>
  <si>
    <t>Zboinská Viktória</t>
  </si>
  <si>
    <t>5.SENIORI</t>
  </si>
  <si>
    <t>S C 50</t>
  </si>
  <si>
    <t>Antal Tomáš</t>
  </si>
  <si>
    <t>S A 40</t>
  </si>
  <si>
    <t>Babinská Jana</t>
  </si>
  <si>
    <t>4. DAN</t>
  </si>
  <si>
    <t>Babjak Martin</t>
  </si>
  <si>
    <t>S A 30</t>
  </si>
  <si>
    <t>Bitalová Viktória</t>
  </si>
  <si>
    <t>3. DAN</t>
  </si>
  <si>
    <t>Bohušová Gabriela</t>
  </si>
  <si>
    <t>S C</t>
  </si>
  <si>
    <t>Cibuľová Nikola</t>
  </si>
  <si>
    <t>Farkaš Ladislav</t>
  </si>
  <si>
    <t>Frgolec Miroslav</t>
  </si>
  <si>
    <t>Gečanová Lucia</t>
  </si>
  <si>
    <t>ILYO TKD Zvolen</t>
  </si>
  <si>
    <t>Gombárová Nina</t>
  </si>
  <si>
    <t>S B</t>
  </si>
  <si>
    <t>Hevessyová Sarah</t>
  </si>
  <si>
    <t>Hiczér Gabriel</t>
  </si>
  <si>
    <t>Horváth Matej</t>
  </si>
  <si>
    <t>Hroncová Katarína</t>
  </si>
  <si>
    <t>S D 50</t>
  </si>
  <si>
    <t>Janík Lukáš</t>
  </si>
  <si>
    <t>Kamencová Lenka</t>
  </si>
  <si>
    <t>Kováčová Eva</t>
  </si>
  <si>
    <t>Kuvik Dominik</t>
  </si>
  <si>
    <t>Kuvik Tomáš</t>
  </si>
  <si>
    <t>Kyseľová Ivana</t>
  </si>
  <si>
    <t>17.</t>
  </si>
  <si>
    <t xml:space="preserve">S D </t>
  </si>
  <si>
    <t>Lelák René</t>
  </si>
  <si>
    <t>Maláková Monika</t>
  </si>
  <si>
    <t>Marko Jaroslav</t>
  </si>
  <si>
    <t>Matejka Matúš</t>
  </si>
  <si>
    <t>Mikláš Vladimír</t>
  </si>
  <si>
    <t>Miškuf Miroslav</t>
  </si>
  <si>
    <t>Nguyen Bat Dávid Tung Duong</t>
  </si>
  <si>
    <t>Porubiaková Petra</t>
  </si>
  <si>
    <t>S B 40</t>
  </si>
  <si>
    <t>Rehák František</t>
  </si>
  <si>
    <t>Samešová Oľga</t>
  </si>
  <si>
    <t>Škarčák Filip</t>
  </si>
  <si>
    <t>S A 50</t>
  </si>
  <si>
    <t>Štickner Ľubomír</t>
  </si>
  <si>
    <t xml:space="preserve">S C </t>
  </si>
  <si>
    <t>Šuk Elisabeth</t>
  </si>
  <si>
    <t>S B 30</t>
  </si>
  <si>
    <t>Šuk Jonathan</t>
  </si>
  <si>
    <t>Sústriková Sofia</t>
  </si>
  <si>
    <t>Výboch Tomáš</t>
  </si>
  <si>
    <t>SMERNICA</t>
  </si>
  <si>
    <t>1.miesto</t>
  </si>
  <si>
    <t>2.miesto</t>
  </si>
  <si>
    <t>3.miesto</t>
  </si>
  <si>
    <t>4.miesto</t>
  </si>
  <si>
    <t>6.miesto</t>
  </si>
  <si>
    <t>7.miesto</t>
  </si>
  <si>
    <t>8.miesto</t>
  </si>
  <si>
    <t>Postup</t>
  </si>
  <si>
    <t>Účasť</t>
  </si>
  <si>
    <t>MS (G8)</t>
  </si>
  <si>
    <t>ME (G4)</t>
  </si>
  <si>
    <t>G1</t>
  </si>
  <si>
    <t>Zahraničné nad 150</t>
  </si>
  <si>
    <t>Zahraničné do 150</t>
  </si>
  <si>
    <t>Liga + Extraliga</t>
  </si>
  <si>
    <t>MAKSIMIR (CRO)</t>
  </si>
  <si>
    <t>MS HONG KONG G8</t>
  </si>
  <si>
    <t>Austrian open G1</t>
  </si>
  <si>
    <t xml:space="preserve">BELGIAN OPEN G2 </t>
  </si>
  <si>
    <t>Kucirková Johana</t>
  </si>
  <si>
    <t>Kucirková Dorota</t>
  </si>
  <si>
    <t>Balciarová Ella</t>
  </si>
  <si>
    <t>Bálintová Jana</t>
  </si>
  <si>
    <t>Čerňan Sebastien</t>
  </si>
  <si>
    <t>Kováčová Tajana</t>
  </si>
  <si>
    <t>Sečkárová ml. Ivana</t>
  </si>
  <si>
    <t xml:space="preserve">Crnovršanin Adnan </t>
  </si>
  <si>
    <t>Jančošeková Nina</t>
  </si>
  <si>
    <t>Sečkár Tomáš</t>
  </si>
  <si>
    <t>5 neplatné body</t>
  </si>
  <si>
    <t>Kacurová Lenka</t>
  </si>
  <si>
    <t>Špániková Eva</t>
  </si>
  <si>
    <t>3,5 neplatné body</t>
  </si>
  <si>
    <t>7 neplatné body</t>
  </si>
  <si>
    <t>4. JUNIORI</t>
  </si>
  <si>
    <t>5. SENIORI</t>
  </si>
  <si>
    <t xml:space="preserve">S B </t>
  </si>
  <si>
    <t>S A</t>
  </si>
  <si>
    <t>J D</t>
  </si>
  <si>
    <t xml:space="preserve">J C </t>
  </si>
  <si>
    <t>2. ŽIACI</t>
  </si>
  <si>
    <t>3. KADETI</t>
  </si>
  <si>
    <t>13.</t>
  </si>
  <si>
    <t>STAR-CLUB Košice</t>
  </si>
  <si>
    <t>TITAN GYM Bratislava</t>
  </si>
  <si>
    <t>bez súpera</t>
  </si>
  <si>
    <t>1. január - 20.december 2024</t>
  </si>
  <si>
    <t>Súletýová Terezka</t>
  </si>
  <si>
    <t>Súletý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</si>
</sst>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2"/>
      <color theme="1"/>
      <name val="Calibri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000000"/>
      <name val="Docs-Calibri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66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4" fillId="0" borderId="2"/>
  </cellStyleXfs>
  <cellXfs count="259">
    <xf numFmtId="0" fontId="0" fillId="0" borderId="0" xfId="0"/>
    <xf numFmtId="0" fontId="1" fillId="0" borderId="0" xfId="0" applyFont="1"/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17" fontId="1" fillId="0" borderId="0" xfId="0" applyNumberFormat="1" applyFont="1"/>
    <xf numFmtId="0" fontId="4" fillId="2" borderId="2" xfId="0" applyFont="1" applyFill="1" applyBorder="1" applyAlignment="1">
      <alignment shrinkToFit="1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shrinkToFit="1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6" borderId="9" xfId="0" applyFont="1" applyFill="1" applyBorder="1"/>
    <xf numFmtId="0" fontId="2" fillId="0" borderId="9" xfId="0" applyFont="1" applyBorder="1" applyAlignment="1">
      <alignment shrinkToFit="1"/>
    </xf>
    <xf numFmtId="0" fontId="2" fillId="0" borderId="9" xfId="0" applyFont="1" applyBorder="1"/>
    <xf numFmtId="164" fontId="2" fillId="0" borderId="9" xfId="0" applyNumberFormat="1" applyFont="1" applyBorder="1"/>
    <xf numFmtId="0" fontId="2" fillId="6" borderId="9" xfId="0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7" borderId="9" xfId="0" applyFont="1" applyFill="1" applyBorder="1"/>
    <xf numFmtId="164" fontId="2" fillId="0" borderId="9" xfId="0" applyNumberFormat="1" applyFont="1" applyBorder="1" applyAlignment="1">
      <alignment horizontal="center"/>
    </xf>
    <xf numFmtId="0" fontId="2" fillId="2" borderId="9" xfId="0" applyFont="1" applyFill="1" applyBorder="1" applyAlignment="1">
      <alignment shrinkToFi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1" fontId="2" fillId="2" borderId="12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0" borderId="23" xfId="0" applyFont="1" applyBorder="1"/>
    <xf numFmtId="1" fontId="2" fillId="0" borderId="24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4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/>
    <xf numFmtId="164" fontId="2" fillId="0" borderId="14" xfId="0" applyNumberFormat="1" applyFont="1" applyBorder="1"/>
    <xf numFmtId="164" fontId="2" fillId="0" borderId="14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4" xfId="0" applyFont="1" applyBorder="1"/>
    <xf numFmtId="164" fontId="2" fillId="0" borderId="25" xfId="0" applyNumberFormat="1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" xfId="0" applyFont="1" applyBorder="1"/>
    <xf numFmtId="0" fontId="2" fillId="0" borderId="13" xfId="0" applyFont="1" applyBorder="1"/>
    <xf numFmtId="164" fontId="2" fillId="0" borderId="13" xfId="0" applyNumberFormat="1" applyFont="1" applyBorder="1"/>
    <xf numFmtId="164" fontId="2" fillId="0" borderId="24" xfId="0" applyNumberFormat="1" applyFont="1" applyBorder="1"/>
    <xf numFmtId="164" fontId="2" fillId="0" borderId="2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6" borderId="13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1" fontId="2" fillId="6" borderId="22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1" fontId="2" fillId="6" borderId="23" xfId="0" applyNumberFormat="1" applyFont="1" applyFill="1" applyBorder="1" applyAlignment="1">
      <alignment horizontal="center"/>
    </xf>
    <xf numFmtId="1" fontId="2" fillId="6" borderId="24" xfId="0" applyNumberFormat="1" applyFont="1" applyFill="1" applyBorder="1" applyAlignment="1">
      <alignment horizontal="center"/>
    </xf>
    <xf numFmtId="1" fontId="2" fillId="6" borderId="25" xfId="0" applyNumberFormat="1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1" fontId="2" fillId="6" borderId="26" xfId="0" applyNumberFormat="1" applyFont="1" applyFill="1" applyBorder="1" applyAlignment="1">
      <alignment horizontal="center"/>
    </xf>
    <xf numFmtId="1" fontId="2" fillId="6" borderId="27" xfId="0" applyNumberFormat="1" applyFont="1" applyFill="1" applyBorder="1" applyAlignment="1">
      <alignment horizontal="center"/>
    </xf>
    <xf numFmtId="1" fontId="2" fillId="6" borderId="28" xfId="0" applyNumberFormat="1" applyFont="1" applyFill="1" applyBorder="1" applyAlignment="1">
      <alignment horizontal="center"/>
    </xf>
    <xf numFmtId="1" fontId="2" fillId="6" borderId="4" xfId="0" applyNumberFormat="1" applyFont="1" applyFill="1" applyBorder="1"/>
    <xf numFmtId="1" fontId="2" fillId="6" borderId="13" xfId="0" applyNumberFormat="1" applyFont="1" applyFill="1" applyBorder="1"/>
    <xf numFmtId="1" fontId="2" fillId="6" borderId="14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 shrinkToFit="1"/>
    </xf>
    <xf numFmtId="0" fontId="2" fillId="2" borderId="29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1" fontId="2" fillId="0" borderId="23" xfId="0" applyNumberFormat="1" applyFont="1" applyBorder="1"/>
    <xf numFmtId="1" fontId="2" fillId="0" borderId="25" xfId="0" applyNumberFormat="1" applyFont="1" applyBorder="1"/>
    <xf numFmtId="0" fontId="2" fillId="6" borderId="27" xfId="0" applyFont="1" applyFill="1" applyBorder="1"/>
    <xf numFmtId="0" fontId="2" fillId="0" borderId="27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64" fontId="2" fillId="0" borderId="27" xfId="0" applyNumberFormat="1" applyFont="1" applyBorder="1"/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1" fontId="2" fillId="6" borderId="33" xfId="0" applyNumberFormat="1" applyFont="1" applyFill="1" applyBorder="1"/>
    <xf numFmtId="1" fontId="2" fillId="0" borderId="34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3" xfId="0" applyFont="1" applyBorder="1"/>
    <xf numFmtId="1" fontId="2" fillId="0" borderId="28" xfId="0" applyNumberFormat="1" applyFont="1" applyBorder="1"/>
    <xf numFmtId="0" fontId="2" fillId="9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9" borderId="25" xfId="0" applyFont="1" applyFill="1" applyBorder="1" applyAlignment="1">
      <alignment horizontal="center"/>
    </xf>
    <xf numFmtId="1" fontId="2" fillId="11" borderId="25" xfId="0" applyNumberFormat="1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1" fontId="2" fillId="12" borderId="25" xfId="0" applyNumberFormat="1" applyFont="1" applyFill="1" applyBorder="1" applyAlignment="1">
      <alignment horizontal="center"/>
    </xf>
    <xf numFmtId="1" fontId="2" fillId="12" borderId="13" xfId="0" applyNumberFormat="1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1" fontId="10" fillId="10" borderId="13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9" xfId="0" applyFont="1" applyBorder="1" applyAlignment="1">
      <alignment shrinkToFit="1"/>
    </xf>
    <xf numFmtId="0" fontId="9" fillId="0" borderId="9" xfId="0" applyFont="1" applyBorder="1"/>
    <xf numFmtId="0" fontId="9" fillId="6" borderId="9" xfId="0" applyFont="1" applyFill="1" applyBorder="1"/>
    <xf numFmtId="0" fontId="10" fillId="0" borderId="25" xfId="0" applyFont="1" applyBorder="1"/>
    <xf numFmtId="164" fontId="10" fillId="0" borderId="14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0" fillId="14" borderId="9" xfId="0" applyFont="1" applyFill="1" applyBorder="1" applyAlignment="1">
      <alignment horizontal="left"/>
    </xf>
    <xf numFmtId="0" fontId="13" fillId="0" borderId="8" xfId="0" applyFont="1" applyBorder="1" applyAlignment="1">
      <alignment shrinkToFit="1"/>
    </xf>
    <xf numFmtId="0" fontId="13" fillId="6" borderId="9" xfId="0" applyFont="1" applyFill="1" applyBorder="1"/>
    <xf numFmtId="0" fontId="13" fillId="0" borderId="9" xfId="0" applyFont="1" applyBorder="1"/>
    <xf numFmtId="0" fontId="15" fillId="6" borderId="9" xfId="0" applyFont="1" applyFill="1" applyBorder="1"/>
    <xf numFmtId="0" fontId="15" fillId="17" borderId="9" xfId="0" applyFont="1" applyFill="1" applyBorder="1" applyAlignment="1">
      <alignment shrinkToFit="1"/>
    </xf>
    <xf numFmtId="0" fontId="15" fillId="18" borderId="9" xfId="0" applyFont="1" applyFill="1" applyBorder="1"/>
    <xf numFmtId="0" fontId="15" fillId="18" borderId="9" xfId="0" applyFont="1" applyFill="1" applyBorder="1" applyAlignment="1">
      <alignment shrinkToFit="1"/>
    </xf>
    <xf numFmtId="0" fontId="15" fillId="17" borderId="9" xfId="0" applyFont="1" applyFill="1" applyBorder="1"/>
    <xf numFmtId="0" fontId="16" fillId="6" borderId="9" xfId="0" applyFont="1" applyFill="1" applyBorder="1"/>
    <xf numFmtId="0" fontId="2" fillId="2" borderId="35" xfId="0" applyFont="1" applyFill="1" applyBorder="1" applyAlignment="1">
      <alignment vertical="center"/>
    </xf>
    <xf numFmtId="0" fontId="13" fillId="2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15" fillId="15" borderId="35" xfId="0" applyFont="1" applyFill="1" applyBorder="1" applyAlignment="1">
      <alignment vertical="center"/>
    </xf>
    <xf numFmtId="0" fontId="15" fillId="15" borderId="36" xfId="0" applyFont="1" applyFill="1" applyBorder="1" applyAlignment="1">
      <alignment vertical="center"/>
    </xf>
    <xf numFmtId="0" fontId="16" fillId="15" borderId="36" xfId="0" applyFont="1" applyFill="1" applyBorder="1" applyAlignment="1">
      <alignment vertical="center"/>
    </xf>
    <xf numFmtId="0" fontId="15" fillId="16" borderId="35" xfId="0" applyFont="1" applyFill="1" applyBorder="1" applyAlignment="1">
      <alignment vertical="center"/>
    </xf>
    <xf numFmtId="0" fontId="15" fillId="16" borderId="36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left"/>
    </xf>
    <xf numFmtId="0" fontId="2" fillId="2" borderId="42" xfId="0" applyFont="1" applyFill="1" applyBorder="1" applyAlignment="1">
      <alignment vertical="center"/>
    </xf>
    <xf numFmtId="0" fontId="16" fillId="17" borderId="9" xfId="0" applyFont="1" applyFill="1" applyBorder="1"/>
    <xf numFmtId="0" fontId="9" fillId="17" borderId="9" xfId="0" applyFont="1" applyFill="1" applyBorder="1"/>
    <xf numFmtId="0" fontId="5" fillId="17" borderId="9" xfId="0" applyFont="1" applyFill="1" applyBorder="1" applyAlignment="1">
      <alignment shrinkToFit="1"/>
    </xf>
    <xf numFmtId="0" fontId="4" fillId="2" borderId="46" xfId="0" applyFont="1" applyFill="1" applyBorder="1"/>
    <xf numFmtId="0" fontId="4" fillId="2" borderId="47" xfId="0" applyFont="1" applyFill="1" applyBorder="1"/>
    <xf numFmtId="0" fontId="4" fillId="2" borderId="49" xfId="0" applyFont="1" applyFill="1" applyBorder="1" applyAlignment="1">
      <alignment shrinkToFit="1"/>
    </xf>
    <xf numFmtId="0" fontId="4" fillId="2" borderId="32" xfId="0" applyFont="1" applyFill="1" applyBorder="1" applyAlignment="1">
      <alignment horizontal="center"/>
    </xf>
    <xf numFmtId="0" fontId="4" fillId="2" borderId="49" xfId="0" applyFont="1" applyFill="1" applyBorder="1"/>
    <xf numFmtId="0" fontId="4" fillId="2" borderId="52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left"/>
    </xf>
    <xf numFmtId="0" fontId="2" fillId="2" borderId="37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left"/>
    </xf>
    <xf numFmtId="0" fontId="2" fillId="2" borderId="38" xfId="0" applyFont="1" applyFill="1" applyBorder="1" applyAlignment="1">
      <alignment vertical="center"/>
    </xf>
    <xf numFmtId="0" fontId="8" fillId="8" borderId="9" xfId="0" applyFont="1" applyFill="1" applyBorder="1" applyAlignment="1">
      <alignment horizontal="left"/>
    </xf>
    <xf numFmtId="0" fontId="2" fillId="0" borderId="2" xfId="0" applyFont="1" applyBorder="1" applyAlignment="1">
      <alignment shrinkToFit="1"/>
    </xf>
    <xf numFmtId="0" fontId="15" fillId="18" borderId="2" xfId="0" applyFont="1" applyFill="1" applyBorder="1" applyAlignment="1">
      <alignment shrinkToFit="1"/>
    </xf>
    <xf numFmtId="0" fontId="7" fillId="0" borderId="28" xfId="0" applyFont="1" applyBorder="1"/>
    <xf numFmtId="0" fontId="2" fillId="2" borderId="5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2" fillId="2" borderId="54" xfId="0" applyNumberFormat="1" applyFont="1" applyFill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/>
    <xf numFmtId="0" fontId="7" fillId="0" borderId="9" xfId="0" applyFont="1" applyBorder="1"/>
    <xf numFmtId="0" fontId="7" fillId="0" borderId="25" xfId="0" applyFont="1" applyBorder="1"/>
    <xf numFmtId="0" fontId="7" fillId="0" borderId="27" xfId="0" applyFont="1" applyBorder="1"/>
    <xf numFmtId="0" fontId="10" fillId="9" borderId="9" xfId="0" applyFont="1" applyFill="1" applyBorder="1" applyAlignment="1">
      <alignment horizontal="left"/>
    </xf>
    <xf numFmtId="0" fontId="10" fillId="9" borderId="14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5" fillId="7" borderId="9" xfId="0" applyFont="1" applyFill="1" applyBorder="1"/>
    <xf numFmtId="0" fontId="5" fillId="0" borderId="9" xfId="0" applyFont="1" applyBorder="1" applyAlignment="1">
      <alignment shrinkToFit="1"/>
    </xf>
    <xf numFmtId="0" fontId="5" fillId="6" borderId="9" xfId="0" applyFont="1" applyFill="1" applyBorder="1" applyAlignment="1">
      <alignment shrinkToFit="1"/>
    </xf>
    <xf numFmtId="0" fontId="5" fillId="0" borderId="2" xfId="0" applyFont="1" applyBorder="1" applyAlignment="1">
      <alignment shrinkToFit="1"/>
    </xf>
    <xf numFmtId="0" fontId="18" fillId="0" borderId="9" xfId="0" applyFont="1" applyBorder="1"/>
    <xf numFmtId="0" fontId="2" fillId="2" borderId="58" xfId="0" applyFont="1" applyFill="1" applyBorder="1" applyAlignment="1">
      <alignment vertical="center"/>
    </xf>
    <xf numFmtId="0" fontId="13" fillId="2" borderId="59" xfId="0" applyFont="1" applyFill="1" applyBorder="1" applyAlignment="1">
      <alignment vertical="center"/>
    </xf>
    <xf numFmtId="0" fontId="9" fillId="6" borderId="56" xfId="0" applyFont="1" applyFill="1" applyBorder="1"/>
    <xf numFmtId="0" fontId="13" fillId="6" borderId="56" xfId="0" applyFont="1" applyFill="1" applyBorder="1"/>
    <xf numFmtId="0" fontId="2" fillId="0" borderId="56" xfId="0" applyFont="1" applyBorder="1" applyAlignment="1">
      <alignment shrinkToFit="1"/>
    </xf>
    <xf numFmtId="0" fontId="13" fillId="0" borderId="56" xfId="0" applyFont="1" applyBorder="1" applyAlignment="1">
      <alignment shrinkToFit="1"/>
    </xf>
    <xf numFmtId="0" fontId="2" fillId="0" borderId="56" xfId="0" applyFont="1" applyBorder="1"/>
    <xf numFmtId="164" fontId="2" fillId="0" borderId="56" xfId="0" applyNumberFormat="1" applyFont="1" applyBorder="1"/>
    <xf numFmtId="164" fontId="2" fillId="0" borderId="57" xfId="0" applyNumberFormat="1" applyFont="1" applyBorder="1"/>
    <xf numFmtId="0" fontId="18" fillId="0" borderId="27" xfId="0" applyFont="1" applyBorder="1"/>
    <xf numFmtId="164" fontId="2" fillId="0" borderId="28" xfId="0" applyNumberFormat="1" applyFont="1" applyBorder="1"/>
    <xf numFmtId="164" fontId="5" fillId="0" borderId="25" xfId="0" applyNumberFormat="1" applyFont="1" applyBorder="1"/>
    <xf numFmtId="0" fontId="4" fillId="2" borderId="2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shrinkToFit="1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 shrinkToFit="1"/>
    </xf>
    <xf numFmtId="0" fontId="4" fillId="2" borderId="32" xfId="0" applyFont="1" applyFill="1" applyBorder="1" applyAlignment="1">
      <alignment horizontal="center" shrinkToFit="1"/>
    </xf>
    <xf numFmtId="0" fontId="6" fillId="2" borderId="30" xfId="0" applyFont="1" applyFill="1" applyBorder="1" applyAlignment="1">
      <alignment horizontal="center"/>
    </xf>
    <xf numFmtId="0" fontId="5" fillId="0" borderId="16" xfId="0" applyFont="1" applyBorder="1"/>
    <xf numFmtId="0" fontId="5" fillId="0" borderId="31" xfId="0" applyFont="1" applyBorder="1"/>
    <xf numFmtId="0" fontId="6" fillId="3" borderId="30" xfId="0" applyFont="1" applyFill="1" applyBorder="1" applyAlignment="1">
      <alignment horizontal="center"/>
    </xf>
    <xf numFmtId="0" fontId="5" fillId="0" borderId="17" xfId="0" applyFont="1" applyBorder="1"/>
    <xf numFmtId="0" fontId="4" fillId="3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0" fontId="5" fillId="9" borderId="16" xfId="0" applyFont="1" applyFill="1" applyBorder="1"/>
    <xf numFmtId="0" fontId="5" fillId="9" borderId="17" xfId="0" applyFont="1" applyFill="1" applyBorder="1"/>
    <xf numFmtId="0" fontId="5" fillId="0" borderId="16" xfId="0" applyFont="1" applyBorder="1" applyAlignment="1">
      <alignment horizontal="left"/>
    </xf>
    <xf numFmtId="14" fontId="2" fillId="3" borderId="10" xfId="0" applyNumberFormat="1" applyFont="1" applyFill="1" applyBorder="1" applyAlignment="1">
      <alignment horizontal="center"/>
    </xf>
    <xf numFmtId="0" fontId="5" fillId="0" borderId="10" xfId="0" applyFont="1" applyBorder="1"/>
    <xf numFmtId="14" fontId="2" fillId="3" borderId="18" xfId="0" applyNumberFormat="1" applyFont="1" applyFill="1" applyBorder="1" applyAlignment="1">
      <alignment horizontal="center"/>
    </xf>
    <xf numFmtId="0" fontId="5" fillId="0" borderId="19" xfId="0" applyFont="1" applyBorder="1"/>
    <xf numFmtId="14" fontId="2" fillId="4" borderId="18" xfId="0" applyNumberFormat="1" applyFont="1" applyFill="1" applyBorder="1" applyAlignment="1">
      <alignment horizontal="center"/>
    </xf>
    <xf numFmtId="14" fontId="2" fillId="5" borderId="10" xfId="0" applyNumberFormat="1" applyFont="1" applyFill="1" applyBorder="1" applyAlignment="1">
      <alignment horizontal="center"/>
    </xf>
    <xf numFmtId="14" fontId="2" fillId="4" borderId="10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5" fillId="0" borderId="5" xfId="0" applyFont="1" applyBorder="1"/>
    <xf numFmtId="14" fontId="2" fillId="3" borderId="4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2" fillId="13" borderId="18" xfId="0" applyNumberFormat="1" applyFont="1" applyFill="1" applyBorder="1" applyAlignment="1">
      <alignment horizontal="center"/>
    </xf>
    <xf numFmtId="0" fontId="5" fillId="9" borderId="10" xfId="0" applyFont="1" applyFill="1" applyBorder="1"/>
    <xf numFmtId="0" fontId="5" fillId="9" borderId="19" xfId="0" applyFont="1" applyFill="1" applyBorder="1"/>
    <xf numFmtId="0" fontId="5" fillId="19" borderId="9" xfId="0" applyFont="1" applyFill="1" applyBorder="1" applyAlignment="1">
      <alignment shrinkToFit="1"/>
    </xf>
  </cellXfs>
  <cellStyles count="2">
    <cellStyle name="Normálna" xfId="0" builtinId="0"/>
    <cellStyle name="Normálna 2" xfId="1" xr:uid="{054C08CA-7F93-47DC-8A96-50F466A13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17"/>
  <sheetViews>
    <sheetView tabSelected="1" zoomScale="90" zoomScaleNormal="90" workbookViewId="0">
      <pane xSplit="12" ySplit="5" topLeftCell="AQ6" activePane="bottomRight" state="frozen"/>
      <selection pane="topRight" activeCell="M1" sqref="M1"/>
      <selection pane="bottomLeft" activeCell="A6" sqref="A6"/>
      <selection pane="bottomRight" activeCell="E88" sqref="E88"/>
    </sheetView>
  </sheetViews>
  <sheetFormatPr defaultColWidth="11.19921875" defaultRowHeight="15" customHeight="1"/>
  <cols>
    <col min="1" max="1" width="14.09765625" customWidth="1"/>
    <col min="2" max="2" width="13" customWidth="1"/>
    <col min="3" max="3" width="13.5" customWidth="1"/>
    <col min="4" max="4" width="14.796875" customWidth="1"/>
    <col min="5" max="5" width="19.8984375" customWidth="1"/>
    <col min="6" max="6" width="18.19921875" customWidth="1"/>
    <col min="7" max="8" width="6.3984375" customWidth="1"/>
    <col min="9" max="9" width="11" customWidth="1"/>
    <col min="10" max="10" width="10.5" customWidth="1"/>
    <col min="11" max="11" width="10" customWidth="1"/>
    <col min="12" max="12" width="11.09765625" bestFit="1" customWidth="1"/>
    <col min="13" max="41" width="5.3984375" customWidth="1"/>
    <col min="42" max="42" width="5.3984375" style="121" customWidth="1"/>
    <col min="43" max="62" width="5.3984375" customWidth="1"/>
    <col min="63" max="63" width="5.3984375" style="121" customWidth="1"/>
    <col min="64" max="72" width="5.3984375" customWidth="1"/>
    <col min="73" max="73" width="6.59765625" customWidth="1"/>
    <col min="74" max="81" width="4" customWidth="1"/>
  </cols>
  <sheetData>
    <row r="1" spans="1:81" ht="21">
      <c r="A1" s="1" t="s">
        <v>0</v>
      </c>
      <c r="B1" s="1"/>
      <c r="C1" s="1"/>
      <c r="E1" s="2"/>
      <c r="F1" s="2"/>
      <c r="G1" s="2"/>
      <c r="AZ1" s="3"/>
    </row>
    <row r="2" spans="1:81" ht="21.6" thickBot="1">
      <c r="A2" s="1" t="s">
        <v>1</v>
      </c>
      <c r="B2" s="1"/>
      <c r="C2" s="1"/>
      <c r="D2" s="4" t="s">
        <v>335</v>
      </c>
      <c r="E2" s="2"/>
      <c r="F2" s="2"/>
      <c r="G2" s="2"/>
      <c r="AZ2" s="3"/>
    </row>
    <row r="3" spans="1:81" ht="15.6">
      <c r="A3" s="167"/>
      <c r="B3" s="168"/>
      <c r="C3" s="162"/>
      <c r="D3" s="163"/>
      <c r="E3" s="98"/>
      <c r="F3" s="99"/>
      <c r="G3" s="100"/>
      <c r="H3" s="101"/>
      <c r="I3" s="102"/>
      <c r="J3" s="103"/>
      <c r="K3" s="97"/>
      <c r="L3" s="97"/>
      <c r="M3" s="233" t="s">
        <v>2</v>
      </c>
      <c r="N3" s="223"/>
      <c r="O3" s="223"/>
      <c r="P3" s="227" t="s">
        <v>3</v>
      </c>
      <c r="Q3" s="223"/>
      <c r="R3" s="226"/>
      <c r="S3" s="233" t="s">
        <v>4</v>
      </c>
      <c r="T3" s="223"/>
      <c r="U3" s="223"/>
      <c r="V3" s="234" t="s">
        <v>5</v>
      </c>
      <c r="W3" s="223"/>
      <c r="X3" s="226"/>
      <c r="Y3" s="231" t="s">
        <v>6</v>
      </c>
      <c r="Z3" s="223"/>
      <c r="AA3" s="223"/>
      <c r="AB3" s="234" t="s">
        <v>7</v>
      </c>
      <c r="AC3" s="223"/>
      <c r="AD3" s="226"/>
      <c r="AE3" s="229" t="s">
        <v>8</v>
      </c>
      <c r="AF3" s="240"/>
      <c r="AG3" s="240"/>
      <c r="AH3" s="228" t="s">
        <v>9</v>
      </c>
      <c r="AI3" s="223"/>
      <c r="AJ3" s="226"/>
      <c r="AK3" s="229" t="s">
        <v>10</v>
      </c>
      <c r="AL3" s="223"/>
      <c r="AM3" s="223"/>
      <c r="AN3" s="230" t="s">
        <v>306</v>
      </c>
      <c r="AO3" s="223"/>
      <c r="AP3" s="226"/>
      <c r="AQ3" s="231" t="s">
        <v>11</v>
      </c>
      <c r="AR3" s="223"/>
      <c r="AS3" s="223"/>
      <c r="AT3" s="228" t="s">
        <v>12</v>
      </c>
      <c r="AU3" s="223"/>
      <c r="AV3" s="226"/>
      <c r="AW3" s="232" t="s">
        <v>307</v>
      </c>
      <c r="AX3" s="223"/>
      <c r="AY3" s="223"/>
      <c r="AZ3" s="227" t="s">
        <v>13</v>
      </c>
      <c r="BA3" s="223"/>
      <c r="BB3" s="226"/>
      <c r="BC3" s="233" t="s">
        <v>14</v>
      </c>
      <c r="BD3" s="223"/>
      <c r="BE3" s="223"/>
      <c r="BF3" s="234" t="s">
        <v>15</v>
      </c>
      <c r="BG3" s="223"/>
      <c r="BH3" s="226"/>
      <c r="BI3" s="235" t="s">
        <v>16</v>
      </c>
      <c r="BJ3" s="223"/>
      <c r="BK3" s="236"/>
      <c r="BL3" s="237" t="s">
        <v>305</v>
      </c>
      <c r="BM3" s="238"/>
      <c r="BN3" s="239"/>
      <c r="BO3" s="227" t="s">
        <v>17</v>
      </c>
      <c r="BP3" s="223"/>
      <c r="BQ3" s="226"/>
      <c r="BR3" s="228" t="s">
        <v>304</v>
      </c>
      <c r="BS3" s="223"/>
      <c r="BT3" s="226"/>
      <c r="BU3" s="222"/>
      <c r="BV3" s="223"/>
      <c r="BW3" s="224"/>
      <c r="BX3" s="222"/>
      <c r="BY3" s="223"/>
      <c r="BZ3" s="224"/>
      <c r="CA3" s="225" t="s">
        <v>17</v>
      </c>
      <c r="CB3" s="223"/>
      <c r="CC3" s="226"/>
    </row>
    <row r="4" spans="1:81" ht="15.6">
      <c r="A4" s="211" t="s">
        <v>26</v>
      </c>
      <c r="B4" s="212" t="s">
        <v>26</v>
      </c>
      <c r="C4" s="213" t="s">
        <v>27</v>
      </c>
      <c r="D4" s="214" t="s">
        <v>27</v>
      </c>
      <c r="E4" s="210" t="s">
        <v>28</v>
      </c>
      <c r="F4" s="215" t="s">
        <v>18</v>
      </c>
      <c r="G4" s="5" t="s">
        <v>19</v>
      </c>
      <c r="H4" s="6" t="s">
        <v>20</v>
      </c>
      <c r="I4" s="7" t="s">
        <v>21</v>
      </c>
      <c r="J4" s="8" t="s">
        <v>22</v>
      </c>
      <c r="K4" s="8" t="s">
        <v>21</v>
      </c>
      <c r="L4" s="8" t="s">
        <v>23</v>
      </c>
      <c r="M4" s="241">
        <v>45402</v>
      </c>
      <c r="N4" s="242"/>
      <c r="O4" s="242"/>
      <c r="P4" s="243">
        <v>45416</v>
      </c>
      <c r="Q4" s="242"/>
      <c r="R4" s="244"/>
      <c r="S4" s="241">
        <v>45451</v>
      </c>
      <c r="T4" s="242"/>
      <c r="U4" s="242"/>
      <c r="V4" s="245">
        <v>45346</v>
      </c>
      <c r="W4" s="242"/>
      <c r="X4" s="244"/>
      <c r="Y4" s="246">
        <v>45355</v>
      </c>
      <c r="Z4" s="242"/>
      <c r="AA4" s="242"/>
      <c r="AB4" s="245">
        <v>45409</v>
      </c>
      <c r="AC4" s="242"/>
      <c r="AD4" s="244"/>
      <c r="AE4" s="247">
        <v>45430</v>
      </c>
      <c r="AF4" s="242"/>
      <c r="AG4" s="242"/>
      <c r="AH4" s="245">
        <v>45437</v>
      </c>
      <c r="AI4" s="242"/>
      <c r="AJ4" s="244"/>
      <c r="AK4" s="247">
        <v>45444</v>
      </c>
      <c r="AL4" s="242"/>
      <c r="AM4" s="242"/>
      <c r="AN4" s="252">
        <v>45471</v>
      </c>
      <c r="AO4" s="242"/>
      <c r="AP4" s="244"/>
      <c r="AQ4" s="246">
        <v>45572</v>
      </c>
      <c r="AR4" s="242"/>
      <c r="AS4" s="242"/>
      <c r="AT4" s="245">
        <v>45499</v>
      </c>
      <c r="AU4" s="242"/>
      <c r="AV4" s="244"/>
      <c r="AW4" s="251" t="s">
        <v>24</v>
      </c>
      <c r="AX4" s="242"/>
      <c r="AY4" s="242"/>
      <c r="AZ4" s="243">
        <v>45584</v>
      </c>
      <c r="BA4" s="242"/>
      <c r="BB4" s="244"/>
      <c r="BC4" s="241">
        <v>45606</v>
      </c>
      <c r="BD4" s="242"/>
      <c r="BE4" s="242"/>
      <c r="BF4" s="245">
        <v>45599</v>
      </c>
      <c r="BG4" s="242"/>
      <c r="BH4" s="244"/>
      <c r="BI4" s="253" t="s">
        <v>25</v>
      </c>
      <c r="BJ4" s="242"/>
      <c r="BK4" s="254"/>
      <c r="BL4" s="255">
        <v>45633</v>
      </c>
      <c r="BM4" s="256"/>
      <c r="BN4" s="257"/>
      <c r="BO4" s="243">
        <v>45633</v>
      </c>
      <c r="BP4" s="242"/>
      <c r="BQ4" s="244"/>
      <c r="BR4" s="245">
        <v>45640</v>
      </c>
      <c r="BS4" s="242"/>
      <c r="BT4" s="244"/>
      <c r="BU4" s="248"/>
      <c r="BV4" s="242"/>
      <c r="BW4" s="249"/>
      <c r="BX4" s="248"/>
      <c r="BY4" s="242"/>
      <c r="BZ4" s="249"/>
      <c r="CA4" s="250"/>
      <c r="CB4" s="242"/>
      <c r="CC4" s="244"/>
    </row>
    <row r="5" spans="1:81" ht="16.2" thickBot="1">
      <c r="A5" s="216">
        <v>2024</v>
      </c>
      <c r="B5" s="217">
        <v>2025</v>
      </c>
      <c r="C5" s="218">
        <v>2024</v>
      </c>
      <c r="D5" s="219">
        <v>2025</v>
      </c>
      <c r="E5" s="220"/>
      <c r="F5" s="221" t="s">
        <v>29</v>
      </c>
      <c r="G5" s="169"/>
      <c r="H5" s="171" t="s">
        <v>30</v>
      </c>
      <c r="I5" s="172">
        <v>2023</v>
      </c>
      <c r="J5" s="170">
        <v>2023</v>
      </c>
      <c r="K5" s="170">
        <v>2024</v>
      </c>
      <c r="L5" s="170">
        <v>2024</v>
      </c>
      <c r="M5" s="9" t="s">
        <v>31</v>
      </c>
      <c r="N5" s="10" t="s">
        <v>21</v>
      </c>
      <c r="O5" s="88" t="s">
        <v>32</v>
      </c>
      <c r="P5" s="36" t="s">
        <v>31</v>
      </c>
      <c r="Q5" s="10" t="s">
        <v>21</v>
      </c>
      <c r="R5" s="48" t="s">
        <v>32</v>
      </c>
      <c r="S5" s="9" t="s">
        <v>31</v>
      </c>
      <c r="T5" s="10" t="s">
        <v>21</v>
      </c>
      <c r="U5" s="30" t="s">
        <v>32</v>
      </c>
      <c r="V5" s="36" t="s">
        <v>31</v>
      </c>
      <c r="W5" s="10" t="s">
        <v>21</v>
      </c>
      <c r="X5" s="48" t="s">
        <v>32</v>
      </c>
      <c r="Y5" s="9" t="s">
        <v>31</v>
      </c>
      <c r="Z5" s="10" t="s">
        <v>21</v>
      </c>
      <c r="AA5" s="30" t="s">
        <v>32</v>
      </c>
      <c r="AB5" s="36" t="s">
        <v>31</v>
      </c>
      <c r="AC5" s="10" t="s">
        <v>21</v>
      </c>
      <c r="AD5" s="48" t="s">
        <v>32</v>
      </c>
      <c r="AE5" s="9" t="s">
        <v>31</v>
      </c>
      <c r="AF5" s="10" t="s">
        <v>21</v>
      </c>
      <c r="AG5" s="30" t="s">
        <v>32</v>
      </c>
      <c r="AH5" s="36" t="s">
        <v>31</v>
      </c>
      <c r="AI5" s="10" t="s">
        <v>21</v>
      </c>
      <c r="AJ5" s="37" t="s">
        <v>32</v>
      </c>
      <c r="AK5" s="9" t="s">
        <v>31</v>
      </c>
      <c r="AL5" s="10" t="s">
        <v>21</v>
      </c>
      <c r="AM5" s="30" t="s">
        <v>32</v>
      </c>
      <c r="AN5" s="36" t="s">
        <v>31</v>
      </c>
      <c r="AO5" s="10" t="s">
        <v>21</v>
      </c>
      <c r="AP5" s="37" t="s">
        <v>32</v>
      </c>
      <c r="AQ5" s="9" t="s">
        <v>31</v>
      </c>
      <c r="AR5" s="10" t="s">
        <v>21</v>
      </c>
      <c r="AS5" s="30" t="s">
        <v>32</v>
      </c>
      <c r="AT5" s="36"/>
      <c r="AU5" s="10"/>
      <c r="AV5" s="48"/>
      <c r="AW5" s="9" t="s">
        <v>31</v>
      </c>
      <c r="AX5" s="10" t="s">
        <v>21</v>
      </c>
      <c r="AY5" s="30" t="s">
        <v>32</v>
      </c>
      <c r="AZ5" s="181" t="s">
        <v>31</v>
      </c>
      <c r="BA5" s="182" t="s">
        <v>21</v>
      </c>
      <c r="BB5" s="183" t="s">
        <v>32</v>
      </c>
      <c r="BC5" s="9" t="s">
        <v>31</v>
      </c>
      <c r="BD5" s="10" t="s">
        <v>21</v>
      </c>
      <c r="BE5" s="30" t="s">
        <v>32</v>
      </c>
      <c r="BF5" s="36" t="s">
        <v>31</v>
      </c>
      <c r="BG5" s="10" t="s">
        <v>21</v>
      </c>
      <c r="BH5" s="37" t="s">
        <v>32</v>
      </c>
      <c r="BI5" s="9" t="s">
        <v>31</v>
      </c>
      <c r="BJ5" s="10" t="s">
        <v>21</v>
      </c>
      <c r="BK5" s="30" t="s">
        <v>32</v>
      </c>
      <c r="BL5" s="36" t="s">
        <v>31</v>
      </c>
      <c r="BM5" s="10" t="s">
        <v>21</v>
      </c>
      <c r="BN5" s="37" t="s">
        <v>32</v>
      </c>
      <c r="BO5" s="36" t="s">
        <v>31</v>
      </c>
      <c r="BP5" s="10" t="s">
        <v>21</v>
      </c>
      <c r="BQ5" s="37" t="s">
        <v>32</v>
      </c>
      <c r="BR5" s="36" t="s">
        <v>31</v>
      </c>
      <c r="BS5" s="10" t="s">
        <v>21</v>
      </c>
      <c r="BT5" s="37" t="s">
        <v>32</v>
      </c>
      <c r="BU5" s="10" t="s">
        <v>31</v>
      </c>
      <c r="BV5" s="10" t="s">
        <v>21</v>
      </c>
      <c r="BW5" s="11" t="s">
        <v>32</v>
      </c>
      <c r="BX5" s="10" t="s">
        <v>31</v>
      </c>
      <c r="BY5" s="10" t="s">
        <v>21</v>
      </c>
      <c r="BZ5" s="11" t="s">
        <v>32</v>
      </c>
      <c r="CA5" s="10" t="s">
        <v>31</v>
      </c>
      <c r="CB5" s="10" t="s">
        <v>21</v>
      </c>
      <c r="CC5" s="37" t="s">
        <v>32</v>
      </c>
    </row>
    <row r="6" spans="1:81" ht="15.6">
      <c r="A6" s="198" t="s">
        <v>33</v>
      </c>
      <c r="B6" s="199" t="s">
        <v>329</v>
      </c>
      <c r="C6" s="200" t="s">
        <v>39</v>
      </c>
      <c r="D6" s="201" t="s">
        <v>68</v>
      </c>
      <c r="E6" s="202" t="s">
        <v>40</v>
      </c>
      <c r="F6" s="202" t="s">
        <v>41</v>
      </c>
      <c r="G6" s="203">
        <v>2016</v>
      </c>
      <c r="H6" s="204" t="s">
        <v>42</v>
      </c>
      <c r="I6" s="205">
        <v>11</v>
      </c>
      <c r="J6" s="205">
        <v>2.75</v>
      </c>
      <c r="K6" s="205">
        <f t="shared" ref="K6:K37" si="0">SUM(M6:CC6)</f>
        <v>41.5</v>
      </c>
      <c r="L6" s="206">
        <f t="shared" ref="L6:L37" si="1">J6+K6</f>
        <v>44.25</v>
      </c>
      <c r="M6" s="90" t="s">
        <v>43</v>
      </c>
      <c r="N6" s="92">
        <v>7</v>
      </c>
      <c r="O6" s="89"/>
      <c r="P6" s="91" t="s">
        <v>43</v>
      </c>
      <c r="Q6" s="92">
        <v>7</v>
      </c>
      <c r="R6" s="93"/>
      <c r="S6" s="90" t="s">
        <v>43</v>
      </c>
      <c r="T6" s="92">
        <v>7</v>
      </c>
      <c r="U6" s="84"/>
      <c r="V6" s="38"/>
      <c r="W6" s="14"/>
      <c r="X6" s="69"/>
      <c r="Y6" s="67"/>
      <c r="Z6" s="14"/>
      <c r="AA6" s="31"/>
      <c r="AB6" s="74"/>
      <c r="AC6" s="75"/>
      <c r="AD6" s="76"/>
      <c r="AE6" s="67"/>
      <c r="AF6" s="14"/>
      <c r="AG6" s="31"/>
      <c r="AH6" s="38"/>
      <c r="AI6" s="14"/>
      <c r="AJ6" s="69"/>
      <c r="AK6" s="67"/>
      <c r="AL6" s="14"/>
      <c r="AM6" s="31"/>
      <c r="AN6" s="38"/>
      <c r="AO6" s="14"/>
      <c r="AP6" s="50"/>
      <c r="AQ6" s="34"/>
      <c r="AR6" s="15"/>
      <c r="AS6" s="47"/>
      <c r="AT6" s="49"/>
      <c r="AU6" s="15"/>
      <c r="AV6" s="50"/>
      <c r="AW6" s="34"/>
      <c r="AX6" s="15"/>
      <c r="AY6" s="47"/>
      <c r="AZ6" s="184" t="s">
        <v>43</v>
      </c>
      <c r="BA6" s="185">
        <v>7</v>
      </c>
      <c r="BB6" s="186"/>
      <c r="BC6" s="34" t="s">
        <v>43</v>
      </c>
      <c r="BD6" s="15">
        <v>3.5</v>
      </c>
      <c r="BE6" s="62"/>
      <c r="BF6" s="57"/>
      <c r="BG6" s="13"/>
      <c r="BH6" s="39"/>
      <c r="BI6" s="34"/>
      <c r="BJ6" s="14"/>
      <c r="BK6" s="47"/>
      <c r="BL6" s="49"/>
      <c r="BM6" s="15"/>
      <c r="BN6" s="50"/>
      <c r="BO6" s="49" t="s">
        <v>43</v>
      </c>
      <c r="BP6" s="15">
        <v>10</v>
      </c>
      <c r="BQ6" s="50"/>
      <c r="BR6" s="57"/>
      <c r="BS6" s="13"/>
      <c r="BT6" s="50"/>
      <c r="BU6" s="15"/>
      <c r="BV6" s="15"/>
      <c r="BW6" s="15"/>
      <c r="BX6" s="15"/>
      <c r="BY6" s="15"/>
      <c r="BZ6" s="15"/>
      <c r="CA6" s="15"/>
      <c r="CB6" s="13"/>
      <c r="CC6" s="104"/>
    </row>
    <row r="7" spans="1:81" ht="15.6">
      <c r="A7" s="150" t="s">
        <v>33</v>
      </c>
      <c r="B7" s="151" t="s">
        <v>329</v>
      </c>
      <c r="C7" s="136" t="s">
        <v>39</v>
      </c>
      <c r="D7" s="142" t="s">
        <v>68</v>
      </c>
      <c r="E7" s="17" t="s">
        <v>35</v>
      </c>
      <c r="F7" s="17" t="s">
        <v>64</v>
      </c>
      <c r="G7" s="141">
        <v>2016</v>
      </c>
      <c r="H7" s="18" t="s">
        <v>42</v>
      </c>
      <c r="I7" s="19">
        <v>11</v>
      </c>
      <c r="J7" s="19">
        <v>2.75</v>
      </c>
      <c r="K7" s="19">
        <f t="shared" si="0"/>
        <v>35</v>
      </c>
      <c r="L7" s="59">
        <f t="shared" si="1"/>
        <v>37.75</v>
      </c>
      <c r="M7" s="87" t="s">
        <v>49</v>
      </c>
      <c r="N7" s="20">
        <v>5</v>
      </c>
      <c r="O7" s="73"/>
      <c r="P7" s="79" t="s">
        <v>49</v>
      </c>
      <c r="Q7" s="20">
        <v>5</v>
      </c>
      <c r="R7" s="80"/>
      <c r="S7" s="87" t="s">
        <v>49</v>
      </c>
      <c r="T7" s="20">
        <v>5</v>
      </c>
      <c r="U7" s="85"/>
      <c r="V7" s="40" t="s">
        <v>43</v>
      </c>
      <c r="W7" s="21">
        <v>5</v>
      </c>
      <c r="X7" s="70"/>
      <c r="Y7" s="68"/>
      <c r="Z7" s="21"/>
      <c r="AA7" s="32"/>
      <c r="AB7" s="77"/>
      <c r="AC7" s="22"/>
      <c r="AD7" s="78"/>
      <c r="AE7" s="68"/>
      <c r="AF7" s="21"/>
      <c r="AG7" s="31"/>
      <c r="AH7" s="40"/>
      <c r="AI7" s="21"/>
      <c r="AJ7" s="70"/>
      <c r="AK7" s="68"/>
      <c r="AL7" s="21"/>
      <c r="AM7" s="32"/>
      <c r="AN7" s="40"/>
      <c r="AO7" s="21"/>
      <c r="AP7" s="42"/>
      <c r="AQ7" s="35"/>
      <c r="AR7" s="23"/>
      <c r="AS7" s="33"/>
      <c r="AT7" s="43"/>
      <c r="AU7" s="23"/>
      <c r="AV7" s="42"/>
      <c r="AW7" s="35"/>
      <c r="AX7" s="23"/>
      <c r="AY7" s="33"/>
      <c r="AZ7" s="43" t="s">
        <v>43</v>
      </c>
      <c r="BA7" s="23">
        <v>7</v>
      </c>
      <c r="BB7" s="41"/>
      <c r="BC7" s="54"/>
      <c r="BD7" s="18"/>
      <c r="BE7" s="63"/>
      <c r="BF7" s="57"/>
      <c r="BG7" s="18"/>
      <c r="BH7" s="41"/>
      <c r="BI7" s="35"/>
      <c r="BJ7" s="23"/>
      <c r="BK7" s="63"/>
      <c r="BL7" s="43"/>
      <c r="BM7" s="23"/>
      <c r="BN7" s="42"/>
      <c r="BO7" s="43" t="s">
        <v>49</v>
      </c>
      <c r="BP7" s="23">
        <v>8</v>
      </c>
      <c r="BQ7" s="42"/>
      <c r="BR7" s="58"/>
      <c r="BS7" s="18"/>
      <c r="BT7" s="42"/>
      <c r="BU7" s="23"/>
      <c r="BV7" s="23"/>
      <c r="BW7" s="23"/>
      <c r="BX7" s="23"/>
      <c r="BY7" s="23"/>
      <c r="BZ7" s="23"/>
      <c r="CA7" s="23"/>
      <c r="CB7" s="18"/>
      <c r="CC7" s="105"/>
    </row>
    <row r="8" spans="1:81" ht="15.6">
      <c r="A8" s="150" t="s">
        <v>33</v>
      </c>
      <c r="B8" s="151" t="s">
        <v>329</v>
      </c>
      <c r="C8" s="136" t="s">
        <v>34</v>
      </c>
      <c r="D8" s="142" t="s">
        <v>66</v>
      </c>
      <c r="E8" s="17" t="s">
        <v>35</v>
      </c>
      <c r="F8" s="17" t="s">
        <v>61</v>
      </c>
      <c r="G8" s="141">
        <v>2016</v>
      </c>
      <c r="H8" s="18" t="s">
        <v>37</v>
      </c>
      <c r="I8" s="19">
        <v>0</v>
      </c>
      <c r="J8" s="19">
        <v>0</v>
      </c>
      <c r="K8" s="19">
        <f t="shared" si="0"/>
        <v>33</v>
      </c>
      <c r="L8" s="59">
        <f t="shared" si="1"/>
        <v>33</v>
      </c>
      <c r="M8" s="87" t="s">
        <v>43</v>
      </c>
      <c r="N8" s="20">
        <v>7</v>
      </c>
      <c r="O8" s="73"/>
      <c r="P8" s="79" t="s">
        <v>43</v>
      </c>
      <c r="Q8" s="20">
        <v>7</v>
      </c>
      <c r="R8" s="80"/>
      <c r="S8" s="87" t="s">
        <v>43</v>
      </c>
      <c r="T8" s="20">
        <v>7</v>
      </c>
      <c r="U8" s="85"/>
      <c r="V8" s="40"/>
      <c r="W8" s="21"/>
      <c r="X8" s="70"/>
      <c r="Y8" s="68"/>
      <c r="Z8" s="21"/>
      <c r="AA8" s="32"/>
      <c r="AB8" s="77"/>
      <c r="AC8" s="22"/>
      <c r="AD8" s="78"/>
      <c r="AE8" s="68"/>
      <c r="AF8" s="21"/>
      <c r="AG8" s="31"/>
      <c r="AH8" s="40"/>
      <c r="AI8" s="21"/>
      <c r="AJ8" s="70"/>
      <c r="AK8" s="68"/>
      <c r="AL8" s="21"/>
      <c r="AM8" s="32"/>
      <c r="AN8" s="40"/>
      <c r="AO8" s="21"/>
      <c r="AP8" s="42"/>
      <c r="AQ8" s="35"/>
      <c r="AR8" s="23"/>
      <c r="AS8" s="33"/>
      <c r="AT8" s="43"/>
      <c r="AU8" s="23"/>
      <c r="AV8" s="42"/>
      <c r="AW8" s="35"/>
      <c r="AX8" s="23"/>
      <c r="AY8" s="33"/>
      <c r="AZ8" s="43" t="s">
        <v>49</v>
      </c>
      <c r="BA8" s="23">
        <v>5</v>
      </c>
      <c r="BB8" s="41"/>
      <c r="BC8" s="35" t="s">
        <v>43</v>
      </c>
      <c r="BD8" s="23">
        <v>7</v>
      </c>
      <c r="BE8" s="63"/>
      <c r="BF8" s="57"/>
      <c r="BG8" s="18"/>
      <c r="BH8" s="41"/>
      <c r="BI8" s="35"/>
      <c r="BJ8" s="23"/>
      <c r="BK8" s="63"/>
      <c r="BL8" s="43"/>
      <c r="BM8" s="23"/>
      <c r="BN8" s="42"/>
      <c r="BO8" s="43"/>
      <c r="BP8" s="23"/>
      <c r="BQ8" s="42"/>
      <c r="BR8" s="58"/>
      <c r="BS8" s="18"/>
      <c r="BT8" s="42"/>
      <c r="BU8" s="23"/>
      <c r="BV8" s="23"/>
      <c r="BW8" s="23"/>
      <c r="BX8" s="23"/>
      <c r="BY8" s="23"/>
      <c r="BZ8" s="23"/>
      <c r="CA8" s="23"/>
      <c r="CB8" s="18"/>
      <c r="CC8" s="105"/>
    </row>
    <row r="9" spans="1:81" ht="15.6">
      <c r="A9" s="150" t="s">
        <v>33</v>
      </c>
      <c r="B9" s="151" t="s">
        <v>329</v>
      </c>
      <c r="C9" s="136" t="s">
        <v>34</v>
      </c>
      <c r="D9" s="142" t="s">
        <v>66</v>
      </c>
      <c r="E9" s="17" t="s">
        <v>40</v>
      </c>
      <c r="F9" s="17" t="s">
        <v>63</v>
      </c>
      <c r="G9" s="141">
        <v>2016</v>
      </c>
      <c r="H9" s="18" t="s">
        <v>37</v>
      </c>
      <c r="I9" s="19">
        <v>0</v>
      </c>
      <c r="J9" s="19">
        <v>0</v>
      </c>
      <c r="K9" s="19">
        <f t="shared" si="0"/>
        <v>20.5</v>
      </c>
      <c r="L9" s="59">
        <f t="shared" si="1"/>
        <v>20.5</v>
      </c>
      <c r="M9" s="87" t="s">
        <v>43</v>
      </c>
      <c r="N9" s="20">
        <v>3.5</v>
      </c>
      <c r="O9" s="73"/>
      <c r="P9" s="79" t="s">
        <v>43</v>
      </c>
      <c r="Q9" s="20">
        <v>7</v>
      </c>
      <c r="R9" s="80"/>
      <c r="S9" s="87" t="s">
        <v>51</v>
      </c>
      <c r="T9" s="20">
        <v>3</v>
      </c>
      <c r="U9" s="85"/>
      <c r="V9" s="40"/>
      <c r="W9" s="21"/>
      <c r="X9" s="70"/>
      <c r="Y9" s="68"/>
      <c r="Z9" s="21"/>
      <c r="AA9" s="32"/>
      <c r="AB9" s="77"/>
      <c r="AC9" s="22"/>
      <c r="AD9" s="78"/>
      <c r="AE9" s="68"/>
      <c r="AF9" s="21"/>
      <c r="AG9" s="32"/>
      <c r="AH9" s="40"/>
      <c r="AI9" s="21"/>
      <c r="AJ9" s="70"/>
      <c r="AK9" s="68"/>
      <c r="AL9" s="21"/>
      <c r="AM9" s="32"/>
      <c r="AN9" s="40"/>
      <c r="AO9" s="21"/>
      <c r="AP9" s="42"/>
      <c r="AQ9" s="35"/>
      <c r="AR9" s="23"/>
      <c r="AS9" s="33"/>
      <c r="AT9" s="43"/>
      <c r="AU9" s="23"/>
      <c r="AV9" s="42"/>
      <c r="AW9" s="35"/>
      <c r="AX9" s="23"/>
      <c r="AY9" s="33"/>
      <c r="AZ9" s="58"/>
      <c r="BA9" s="18"/>
      <c r="BB9" s="41"/>
      <c r="BC9" s="35" t="s">
        <v>43</v>
      </c>
      <c r="BD9" s="23">
        <v>7</v>
      </c>
      <c r="BE9" s="63"/>
      <c r="BF9" s="57"/>
      <c r="BG9" s="18"/>
      <c r="BH9" s="41"/>
      <c r="BI9" s="35"/>
      <c r="BJ9" s="23"/>
      <c r="BK9" s="63"/>
      <c r="BL9" s="43"/>
      <c r="BM9" s="23"/>
      <c r="BN9" s="42"/>
      <c r="BO9" s="43"/>
      <c r="BP9" s="23"/>
      <c r="BQ9" s="42"/>
      <c r="BR9" s="58"/>
      <c r="BS9" s="18"/>
      <c r="BT9" s="42"/>
      <c r="BU9" s="23"/>
      <c r="BV9" s="23"/>
      <c r="BW9" s="23"/>
      <c r="BX9" s="23"/>
      <c r="BY9" s="23"/>
      <c r="BZ9" s="23"/>
      <c r="CA9" s="23"/>
      <c r="CB9" s="18"/>
      <c r="CC9" s="105"/>
    </row>
    <row r="10" spans="1:81" ht="15.6">
      <c r="A10" s="150" t="s">
        <v>33</v>
      </c>
      <c r="B10" s="152" t="s">
        <v>33</v>
      </c>
      <c r="C10" s="16" t="s">
        <v>34</v>
      </c>
      <c r="D10" s="16" t="s">
        <v>34</v>
      </c>
      <c r="E10" s="17" t="s">
        <v>35</v>
      </c>
      <c r="F10" s="17" t="s">
        <v>50</v>
      </c>
      <c r="G10" s="12">
        <v>2017</v>
      </c>
      <c r="H10" s="18" t="s">
        <v>37</v>
      </c>
      <c r="I10" s="19">
        <v>0</v>
      </c>
      <c r="J10" s="19">
        <v>0</v>
      </c>
      <c r="K10" s="19">
        <f t="shared" si="0"/>
        <v>20</v>
      </c>
      <c r="L10" s="59">
        <f t="shared" si="1"/>
        <v>20</v>
      </c>
      <c r="M10" s="87" t="s">
        <v>49</v>
      </c>
      <c r="N10" s="20">
        <v>5</v>
      </c>
      <c r="O10" s="73"/>
      <c r="P10" s="79" t="s">
        <v>49</v>
      </c>
      <c r="Q10" s="20">
        <v>5</v>
      </c>
      <c r="R10" s="80"/>
      <c r="S10" s="87" t="s">
        <v>51</v>
      </c>
      <c r="T10" s="20">
        <v>3</v>
      </c>
      <c r="U10" s="85"/>
      <c r="V10" s="40"/>
      <c r="W10" s="21"/>
      <c r="X10" s="70"/>
      <c r="Y10" s="68"/>
      <c r="Z10" s="21"/>
      <c r="AA10" s="32"/>
      <c r="AB10" s="77"/>
      <c r="AC10" s="22"/>
      <c r="AD10" s="78"/>
      <c r="AE10" s="68"/>
      <c r="AF10" s="21"/>
      <c r="AG10" s="32"/>
      <c r="AH10" s="40"/>
      <c r="AI10" s="21"/>
      <c r="AJ10" s="70"/>
      <c r="AK10" s="68"/>
      <c r="AL10" s="21"/>
      <c r="AM10" s="32"/>
      <c r="AN10" s="40"/>
      <c r="AO10" s="21"/>
      <c r="AP10" s="42"/>
      <c r="AQ10" s="35"/>
      <c r="AR10" s="23"/>
      <c r="AS10" s="33"/>
      <c r="AT10" s="43"/>
      <c r="AU10" s="23"/>
      <c r="AV10" s="42"/>
      <c r="AW10" s="35"/>
      <c r="AX10" s="23"/>
      <c r="AY10" s="33"/>
      <c r="AZ10" s="43" t="s">
        <v>43</v>
      </c>
      <c r="BA10" s="23">
        <v>7</v>
      </c>
      <c r="BB10" s="41"/>
      <c r="BC10" s="54"/>
      <c r="BD10" s="18"/>
      <c r="BE10" s="63"/>
      <c r="BF10" s="57"/>
      <c r="BG10" s="18"/>
      <c r="BH10" s="41"/>
      <c r="BI10" s="35"/>
      <c r="BJ10" s="23"/>
      <c r="BK10" s="63"/>
      <c r="BL10" s="43"/>
      <c r="BM10" s="23"/>
      <c r="BN10" s="42"/>
      <c r="BO10" s="43"/>
      <c r="BP10" s="23"/>
      <c r="BQ10" s="42"/>
      <c r="BR10" s="58"/>
      <c r="BS10" s="18"/>
      <c r="BT10" s="42"/>
      <c r="BU10" s="23"/>
      <c r="BV10" s="23"/>
      <c r="BW10" s="23"/>
      <c r="BX10" s="23"/>
      <c r="BY10" s="23"/>
      <c r="BZ10" s="23"/>
      <c r="CA10" s="23"/>
      <c r="CB10" s="18"/>
      <c r="CC10" s="105"/>
    </row>
    <row r="11" spans="1:81" ht="15.6">
      <c r="A11" s="150" t="s">
        <v>33</v>
      </c>
      <c r="B11" s="151" t="s">
        <v>329</v>
      </c>
      <c r="C11" s="136" t="s">
        <v>34</v>
      </c>
      <c r="D11" s="142" t="s">
        <v>66</v>
      </c>
      <c r="E11" s="17" t="s">
        <v>52</v>
      </c>
      <c r="F11" s="17" t="s">
        <v>57</v>
      </c>
      <c r="G11" s="141">
        <v>2016</v>
      </c>
      <c r="H11" s="18" t="s">
        <v>37</v>
      </c>
      <c r="I11" s="19">
        <v>0</v>
      </c>
      <c r="J11" s="19">
        <v>0</v>
      </c>
      <c r="K11" s="19">
        <f t="shared" si="0"/>
        <v>16</v>
      </c>
      <c r="L11" s="59">
        <f t="shared" si="1"/>
        <v>16</v>
      </c>
      <c r="M11" s="87"/>
      <c r="N11" s="20"/>
      <c r="O11" s="73"/>
      <c r="P11" s="79" t="s">
        <v>51</v>
      </c>
      <c r="Q11" s="20">
        <v>3</v>
      </c>
      <c r="R11" s="80"/>
      <c r="S11" s="87" t="s">
        <v>49</v>
      </c>
      <c r="T11" s="20">
        <v>5</v>
      </c>
      <c r="U11" s="85"/>
      <c r="V11" s="40"/>
      <c r="W11" s="21"/>
      <c r="X11" s="70"/>
      <c r="Y11" s="68"/>
      <c r="Z11" s="21"/>
      <c r="AA11" s="32"/>
      <c r="AB11" s="77"/>
      <c r="AC11" s="22"/>
      <c r="AD11" s="78"/>
      <c r="AE11" s="68"/>
      <c r="AF11" s="21"/>
      <c r="AG11" s="32"/>
      <c r="AH11" s="40"/>
      <c r="AI11" s="21"/>
      <c r="AJ11" s="70"/>
      <c r="AK11" s="68"/>
      <c r="AL11" s="21"/>
      <c r="AM11" s="32"/>
      <c r="AN11" s="40"/>
      <c r="AO11" s="21"/>
      <c r="AP11" s="42"/>
      <c r="AQ11" s="35"/>
      <c r="AR11" s="23"/>
      <c r="AS11" s="33"/>
      <c r="AT11" s="43"/>
      <c r="AU11" s="23"/>
      <c r="AV11" s="42"/>
      <c r="AW11" s="35"/>
      <c r="AX11" s="23"/>
      <c r="AY11" s="33"/>
      <c r="AZ11" s="43" t="s">
        <v>51</v>
      </c>
      <c r="BA11" s="23">
        <v>3</v>
      </c>
      <c r="BB11" s="41"/>
      <c r="BC11" s="35" t="s">
        <v>49</v>
      </c>
      <c r="BD11" s="23">
        <v>5</v>
      </c>
      <c r="BE11" s="63"/>
      <c r="BF11" s="57"/>
      <c r="BG11" s="18"/>
      <c r="BH11" s="41"/>
      <c r="BI11" s="35"/>
      <c r="BJ11" s="23"/>
      <c r="BK11" s="63"/>
      <c r="BL11" s="43"/>
      <c r="BM11" s="23"/>
      <c r="BN11" s="42"/>
      <c r="BO11" s="43"/>
      <c r="BP11" s="23"/>
      <c r="BQ11" s="42"/>
      <c r="BR11" s="58"/>
      <c r="BS11" s="18"/>
      <c r="BT11" s="42"/>
      <c r="BU11" s="23"/>
      <c r="BV11" s="23"/>
      <c r="BW11" s="23"/>
      <c r="BX11" s="23"/>
      <c r="BY11" s="23"/>
      <c r="BZ11" s="23"/>
      <c r="CA11" s="23"/>
      <c r="CB11" s="18"/>
      <c r="CC11" s="105"/>
    </row>
    <row r="12" spans="1:81" ht="15.6">
      <c r="A12" s="150" t="s">
        <v>33</v>
      </c>
      <c r="B12" s="151" t="s">
        <v>329</v>
      </c>
      <c r="C12" s="136" t="s">
        <v>39</v>
      </c>
      <c r="D12" s="142" t="s">
        <v>68</v>
      </c>
      <c r="E12" s="17" t="s">
        <v>46</v>
      </c>
      <c r="F12" s="134" t="s">
        <v>308</v>
      </c>
      <c r="G12" s="141">
        <v>2016</v>
      </c>
      <c r="H12" s="193" t="s">
        <v>70</v>
      </c>
      <c r="I12" s="19">
        <v>0</v>
      </c>
      <c r="J12" s="19">
        <v>0</v>
      </c>
      <c r="K12" s="19">
        <f t="shared" si="0"/>
        <v>15</v>
      </c>
      <c r="L12" s="59">
        <f t="shared" si="1"/>
        <v>15</v>
      </c>
      <c r="M12" s="87"/>
      <c r="N12" s="20"/>
      <c r="O12" s="73"/>
      <c r="P12" s="79"/>
      <c r="Q12" s="20"/>
      <c r="R12" s="80"/>
      <c r="S12" s="87"/>
      <c r="T12" s="20"/>
      <c r="U12" s="85"/>
      <c r="V12" s="40"/>
      <c r="W12" s="21"/>
      <c r="X12" s="70"/>
      <c r="Y12" s="68"/>
      <c r="Z12" s="21"/>
      <c r="AA12" s="32"/>
      <c r="AB12" s="77"/>
      <c r="AC12" s="22"/>
      <c r="AD12" s="78"/>
      <c r="AE12" s="68"/>
      <c r="AF12" s="21"/>
      <c r="AG12" s="32"/>
      <c r="AH12" s="40"/>
      <c r="AI12" s="21"/>
      <c r="AJ12" s="70"/>
      <c r="AK12" s="68"/>
      <c r="AL12" s="21"/>
      <c r="AM12" s="32"/>
      <c r="AN12" s="40"/>
      <c r="AO12" s="21"/>
      <c r="AP12" s="42"/>
      <c r="AQ12" s="35"/>
      <c r="AR12" s="23"/>
      <c r="AS12" s="33"/>
      <c r="AT12" s="43"/>
      <c r="AU12" s="23"/>
      <c r="AV12" s="42"/>
      <c r="AW12" s="35"/>
      <c r="AX12" s="23"/>
      <c r="AY12" s="33"/>
      <c r="AZ12" s="58"/>
      <c r="BA12" s="18"/>
      <c r="BB12" s="41"/>
      <c r="BC12" s="35" t="s">
        <v>43</v>
      </c>
      <c r="BD12" s="23">
        <v>7</v>
      </c>
      <c r="BE12" s="63"/>
      <c r="BF12" s="57"/>
      <c r="BG12" s="18"/>
      <c r="BH12" s="41"/>
      <c r="BI12" s="35"/>
      <c r="BJ12" s="23"/>
      <c r="BK12" s="63"/>
      <c r="BL12" s="43"/>
      <c r="BM12" s="23"/>
      <c r="BN12" s="42"/>
      <c r="BO12" s="43" t="s">
        <v>49</v>
      </c>
      <c r="BP12" s="23">
        <v>8</v>
      </c>
      <c r="BQ12" s="42"/>
      <c r="BR12" s="58"/>
      <c r="BS12" s="18"/>
      <c r="BT12" s="42"/>
      <c r="BU12" s="23"/>
      <c r="BV12" s="23"/>
      <c r="BW12" s="23"/>
      <c r="BX12" s="23"/>
      <c r="BY12" s="23"/>
      <c r="BZ12" s="23"/>
      <c r="CA12" s="23"/>
      <c r="CB12" s="18"/>
      <c r="CC12" s="105"/>
    </row>
    <row r="13" spans="1:81" ht="15.6">
      <c r="A13" s="150" t="s">
        <v>33</v>
      </c>
      <c r="B13" s="151" t="s">
        <v>329</v>
      </c>
      <c r="C13" s="136" t="s">
        <v>34</v>
      </c>
      <c r="D13" s="142" t="s">
        <v>66</v>
      </c>
      <c r="E13" s="17" t="s">
        <v>35</v>
      </c>
      <c r="F13" s="17" t="s">
        <v>60</v>
      </c>
      <c r="G13" s="141">
        <v>2016</v>
      </c>
      <c r="H13" s="18" t="s">
        <v>37</v>
      </c>
      <c r="I13" s="19">
        <v>0</v>
      </c>
      <c r="J13" s="19">
        <v>0</v>
      </c>
      <c r="K13" s="19">
        <f t="shared" si="0"/>
        <v>15</v>
      </c>
      <c r="L13" s="59">
        <f t="shared" si="1"/>
        <v>15</v>
      </c>
      <c r="M13" s="87"/>
      <c r="N13" s="20"/>
      <c r="O13" s="73"/>
      <c r="P13" s="79"/>
      <c r="Q13" s="20"/>
      <c r="R13" s="80"/>
      <c r="S13" s="87" t="s">
        <v>49</v>
      </c>
      <c r="T13" s="20">
        <v>5</v>
      </c>
      <c r="U13" s="85"/>
      <c r="V13" s="40"/>
      <c r="W13" s="21"/>
      <c r="X13" s="70"/>
      <c r="Y13" s="68"/>
      <c r="Z13" s="21"/>
      <c r="AA13" s="32"/>
      <c r="AB13" s="77"/>
      <c r="AC13" s="22"/>
      <c r="AD13" s="78"/>
      <c r="AE13" s="68"/>
      <c r="AF13" s="21"/>
      <c r="AG13" s="32"/>
      <c r="AH13" s="40"/>
      <c r="AI13" s="21"/>
      <c r="AJ13" s="70"/>
      <c r="AK13" s="68"/>
      <c r="AL13" s="21"/>
      <c r="AM13" s="32"/>
      <c r="AN13" s="40"/>
      <c r="AO13" s="21"/>
      <c r="AP13" s="42"/>
      <c r="AQ13" s="35"/>
      <c r="AR13" s="23"/>
      <c r="AS13" s="33"/>
      <c r="AT13" s="43"/>
      <c r="AU13" s="23"/>
      <c r="AV13" s="42"/>
      <c r="AW13" s="35"/>
      <c r="AX13" s="23"/>
      <c r="AY13" s="33"/>
      <c r="AZ13" s="58"/>
      <c r="BA13" s="18"/>
      <c r="BB13" s="41"/>
      <c r="BC13" s="54"/>
      <c r="BD13" s="18"/>
      <c r="BE13" s="63"/>
      <c r="BF13" s="57"/>
      <c r="BG13" s="18"/>
      <c r="BH13" s="41"/>
      <c r="BI13" s="35"/>
      <c r="BJ13" s="23"/>
      <c r="BK13" s="63"/>
      <c r="BL13" s="43"/>
      <c r="BM13" s="23"/>
      <c r="BN13" s="42"/>
      <c r="BO13" s="43" t="s">
        <v>43</v>
      </c>
      <c r="BP13" s="23">
        <v>10</v>
      </c>
      <c r="BQ13" s="42"/>
      <c r="BR13" s="58"/>
      <c r="BS13" s="18"/>
      <c r="BT13" s="42"/>
      <c r="BU13" s="23"/>
      <c r="BV13" s="23"/>
      <c r="BW13" s="23"/>
      <c r="BX13" s="23"/>
      <c r="BY13" s="23"/>
      <c r="BZ13" s="23"/>
      <c r="CA13" s="23"/>
      <c r="CB13" s="18"/>
      <c r="CC13" s="105"/>
    </row>
    <row r="14" spans="1:81" ht="15.6">
      <c r="A14" s="150" t="s">
        <v>33</v>
      </c>
      <c r="B14" s="151" t="s">
        <v>329</v>
      </c>
      <c r="C14" s="136" t="s">
        <v>34</v>
      </c>
      <c r="D14" s="142" t="s">
        <v>66</v>
      </c>
      <c r="E14" s="17" t="s">
        <v>46</v>
      </c>
      <c r="F14" s="17" t="s">
        <v>62</v>
      </c>
      <c r="G14" s="141">
        <v>2016</v>
      </c>
      <c r="H14" s="18" t="s">
        <v>48</v>
      </c>
      <c r="I14" s="19">
        <v>1</v>
      </c>
      <c r="J14" s="19">
        <v>0.25</v>
      </c>
      <c r="K14" s="19">
        <f t="shared" si="0"/>
        <v>9</v>
      </c>
      <c r="L14" s="59">
        <f t="shared" si="1"/>
        <v>9.25</v>
      </c>
      <c r="M14" s="87"/>
      <c r="N14" s="20"/>
      <c r="O14" s="73"/>
      <c r="P14" s="79" t="s">
        <v>51</v>
      </c>
      <c r="Q14" s="20">
        <v>3</v>
      </c>
      <c r="R14" s="80"/>
      <c r="S14" s="87"/>
      <c r="T14" s="20"/>
      <c r="U14" s="85"/>
      <c r="V14" s="40"/>
      <c r="W14" s="21"/>
      <c r="X14" s="70"/>
      <c r="Y14" s="68"/>
      <c r="Z14" s="21"/>
      <c r="AA14" s="32"/>
      <c r="AB14" s="77"/>
      <c r="AC14" s="22"/>
      <c r="AD14" s="78"/>
      <c r="AE14" s="68"/>
      <c r="AF14" s="21"/>
      <c r="AG14" s="32"/>
      <c r="AH14" s="40"/>
      <c r="AI14" s="21"/>
      <c r="AJ14" s="70"/>
      <c r="AK14" s="68"/>
      <c r="AL14" s="21"/>
      <c r="AM14" s="32"/>
      <c r="AN14" s="40"/>
      <c r="AO14" s="21"/>
      <c r="AP14" s="42"/>
      <c r="AQ14" s="35"/>
      <c r="AR14" s="23"/>
      <c r="AS14" s="33"/>
      <c r="AT14" s="43"/>
      <c r="AU14" s="23"/>
      <c r="AV14" s="42"/>
      <c r="AW14" s="35"/>
      <c r="AX14" s="23"/>
      <c r="AY14" s="33"/>
      <c r="AZ14" s="58"/>
      <c r="BA14" s="18"/>
      <c r="BB14" s="41"/>
      <c r="BC14" s="54"/>
      <c r="BD14" s="18"/>
      <c r="BE14" s="63"/>
      <c r="BF14" s="57"/>
      <c r="BG14" s="18"/>
      <c r="BH14" s="41"/>
      <c r="BI14" s="35"/>
      <c r="BJ14" s="23"/>
      <c r="BK14" s="63"/>
      <c r="BL14" s="43"/>
      <c r="BM14" s="23"/>
      <c r="BN14" s="42"/>
      <c r="BO14" s="43" t="s">
        <v>51</v>
      </c>
      <c r="BP14" s="23">
        <v>6</v>
      </c>
      <c r="BQ14" s="42"/>
      <c r="BR14" s="58"/>
      <c r="BS14" s="18"/>
      <c r="BT14" s="42"/>
      <c r="BU14" s="23"/>
      <c r="BV14" s="23"/>
      <c r="BW14" s="23"/>
      <c r="BX14" s="23"/>
      <c r="BY14" s="23"/>
      <c r="BZ14" s="23"/>
      <c r="CA14" s="23"/>
      <c r="CB14" s="18"/>
      <c r="CC14" s="105"/>
    </row>
    <row r="15" spans="1:81" ht="15.6">
      <c r="A15" s="150" t="s">
        <v>33</v>
      </c>
      <c r="B15" s="151" t="s">
        <v>329</v>
      </c>
      <c r="C15" s="136" t="s">
        <v>34</v>
      </c>
      <c r="D15" s="142" t="s">
        <v>66</v>
      </c>
      <c r="E15" s="17" t="s">
        <v>46</v>
      </c>
      <c r="F15" s="17" t="s">
        <v>47</v>
      </c>
      <c r="G15" s="141">
        <v>2016</v>
      </c>
      <c r="H15" s="18" t="s">
        <v>48</v>
      </c>
      <c r="I15" s="19">
        <v>3</v>
      </c>
      <c r="J15" s="19">
        <v>0.75</v>
      </c>
      <c r="K15" s="19">
        <f t="shared" si="0"/>
        <v>5</v>
      </c>
      <c r="L15" s="59">
        <f t="shared" si="1"/>
        <v>5.75</v>
      </c>
      <c r="M15" s="87"/>
      <c r="N15" s="20"/>
      <c r="O15" s="73"/>
      <c r="P15" s="79" t="s">
        <v>49</v>
      </c>
      <c r="Q15" s="20">
        <v>5</v>
      </c>
      <c r="R15" s="80"/>
      <c r="S15" s="87"/>
      <c r="T15" s="20"/>
      <c r="U15" s="85"/>
      <c r="V15" s="40"/>
      <c r="W15" s="21"/>
      <c r="X15" s="70"/>
      <c r="Y15" s="68"/>
      <c r="Z15" s="21"/>
      <c r="AA15" s="32"/>
      <c r="AB15" s="77"/>
      <c r="AC15" s="22"/>
      <c r="AD15" s="78"/>
      <c r="AE15" s="68"/>
      <c r="AF15" s="21"/>
      <c r="AG15" s="32"/>
      <c r="AH15" s="40"/>
      <c r="AI15" s="21"/>
      <c r="AJ15" s="70"/>
      <c r="AK15" s="68"/>
      <c r="AL15" s="21"/>
      <c r="AM15" s="32"/>
      <c r="AN15" s="40"/>
      <c r="AO15" s="21"/>
      <c r="AP15" s="42"/>
      <c r="AQ15" s="35"/>
      <c r="AR15" s="23"/>
      <c r="AS15" s="33"/>
      <c r="AT15" s="43"/>
      <c r="AU15" s="23"/>
      <c r="AV15" s="42"/>
      <c r="AW15" s="35"/>
      <c r="AX15" s="23"/>
      <c r="AY15" s="33"/>
      <c r="AZ15" s="58"/>
      <c r="BA15" s="18"/>
      <c r="BB15" s="41"/>
      <c r="BC15" s="54"/>
      <c r="BD15" s="18"/>
      <c r="BE15" s="63"/>
      <c r="BF15" s="57"/>
      <c r="BG15" s="18"/>
      <c r="BH15" s="41"/>
      <c r="BI15" s="35"/>
      <c r="BJ15" s="23"/>
      <c r="BK15" s="63"/>
      <c r="BL15" s="43"/>
      <c r="BM15" s="23"/>
      <c r="BN15" s="42"/>
      <c r="BO15" s="43"/>
      <c r="BP15" s="23"/>
      <c r="BQ15" s="42"/>
      <c r="BR15" s="58"/>
      <c r="BS15" s="18"/>
      <c r="BT15" s="42"/>
      <c r="BU15" s="23"/>
      <c r="BV15" s="23"/>
      <c r="BW15" s="23"/>
      <c r="BX15" s="23"/>
      <c r="BY15" s="23"/>
      <c r="BZ15" s="23"/>
      <c r="CA15" s="23"/>
      <c r="CB15" s="18"/>
      <c r="CC15" s="105"/>
    </row>
    <row r="16" spans="1:81" ht="15.6">
      <c r="A16" s="150" t="s">
        <v>33</v>
      </c>
      <c r="B16" s="152" t="s">
        <v>33</v>
      </c>
      <c r="C16" s="16" t="s">
        <v>39</v>
      </c>
      <c r="D16" s="16" t="s">
        <v>39</v>
      </c>
      <c r="E16" s="17" t="s">
        <v>46</v>
      </c>
      <c r="F16" s="134" t="s">
        <v>309</v>
      </c>
      <c r="G16" s="12">
        <v>2017</v>
      </c>
      <c r="H16" s="18" t="s">
        <v>42</v>
      </c>
      <c r="I16" s="19">
        <v>0</v>
      </c>
      <c r="J16" s="19">
        <v>0</v>
      </c>
      <c r="K16" s="19">
        <f t="shared" si="0"/>
        <v>5</v>
      </c>
      <c r="L16" s="59">
        <f t="shared" si="1"/>
        <v>5</v>
      </c>
      <c r="M16" s="87"/>
      <c r="N16" s="20"/>
      <c r="O16" s="73"/>
      <c r="P16" s="79"/>
      <c r="Q16" s="20"/>
      <c r="R16" s="80"/>
      <c r="S16" s="87"/>
      <c r="T16" s="20"/>
      <c r="U16" s="85"/>
      <c r="V16" s="40"/>
      <c r="W16" s="21"/>
      <c r="X16" s="70"/>
      <c r="Y16" s="68"/>
      <c r="Z16" s="21"/>
      <c r="AA16" s="32"/>
      <c r="AB16" s="77"/>
      <c r="AC16" s="22"/>
      <c r="AD16" s="78"/>
      <c r="AE16" s="68"/>
      <c r="AF16" s="21"/>
      <c r="AG16" s="32"/>
      <c r="AH16" s="40"/>
      <c r="AI16" s="21"/>
      <c r="AJ16" s="70"/>
      <c r="AK16" s="68"/>
      <c r="AL16" s="21"/>
      <c r="AM16" s="32"/>
      <c r="AN16" s="40"/>
      <c r="AO16" s="21"/>
      <c r="AP16" s="42"/>
      <c r="AQ16" s="35"/>
      <c r="AR16" s="23"/>
      <c r="AS16" s="33"/>
      <c r="AT16" s="43"/>
      <c r="AU16" s="23"/>
      <c r="AV16" s="42"/>
      <c r="AW16" s="35"/>
      <c r="AX16" s="23"/>
      <c r="AY16" s="33"/>
      <c r="AZ16" s="58"/>
      <c r="BA16" s="18"/>
      <c r="BB16" s="41"/>
      <c r="BC16" s="35" t="s">
        <v>49</v>
      </c>
      <c r="BD16" s="23">
        <v>5</v>
      </c>
      <c r="BE16" s="63"/>
      <c r="BF16" s="57"/>
      <c r="BG16" s="18"/>
      <c r="BH16" s="41"/>
      <c r="BI16" s="35"/>
      <c r="BJ16" s="23"/>
      <c r="BK16" s="63"/>
      <c r="BL16" s="43"/>
      <c r="BM16" s="23"/>
      <c r="BN16" s="42"/>
      <c r="BO16" s="43"/>
      <c r="BP16" s="23"/>
      <c r="BQ16" s="42"/>
      <c r="BR16" s="58"/>
      <c r="BS16" s="18"/>
      <c r="BT16" s="42"/>
      <c r="BU16" s="23"/>
      <c r="BV16" s="23"/>
      <c r="BW16" s="23"/>
      <c r="BX16" s="23"/>
      <c r="BY16" s="23"/>
      <c r="BZ16" s="23"/>
      <c r="CA16" s="23"/>
      <c r="CB16" s="18"/>
      <c r="CC16" s="105"/>
    </row>
    <row r="17" spans="1:81" ht="15.6">
      <c r="A17" s="150" t="s">
        <v>33</v>
      </c>
      <c r="B17" s="151" t="s">
        <v>329</v>
      </c>
      <c r="C17" s="136" t="s">
        <v>34</v>
      </c>
      <c r="D17" s="142" t="s">
        <v>66</v>
      </c>
      <c r="E17" s="17" t="s">
        <v>40</v>
      </c>
      <c r="F17" s="17" t="s">
        <v>59</v>
      </c>
      <c r="G17" s="141">
        <v>2016</v>
      </c>
      <c r="H17" s="18" t="s">
        <v>37</v>
      </c>
      <c r="I17" s="19">
        <v>0</v>
      </c>
      <c r="J17" s="19">
        <v>0</v>
      </c>
      <c r="K17" s="19">
        <f t="shared" si="0"/>
        <v>3.5</v>
      </c>
      <c r="L17" s="59">
        <f t="shared" si="1"/>
        <v>3.5</v>
      </c>
      <c r="M17" s="87"/>
      <c r="N17" s="20"/>
      <c r="O17" s="73"/>
      <c r="P17" s="79" t="s">
        <v>54</v>
      </c>
      <c r="Q17" s="20">
        <v>0</v>
      </c>
      <c r="R17" s="80"/>
      <c r="S17" s="87"/>
      <c r="T17" s="20"/>
      <c r="U17" s="85"/>
      <c r="V17" s="40"/>
      <c r="W17" s="21"/>
      <c r="X17" s="70"/>
      <c r="Y17" s="68"/>
      <c r="Z17" s="21"/>
      <c r="AA17" s="32"/>
      <c r="AB17" s="77"/>
      <c r="AC17" s="22"/>
      <c r="AD17" s="78"/>
      <c r="AE17" s="68"/>
      <c r="AF17" s="21"/>
      <c r="AG17" s="32"/>
      <c r="AH17" s="40"/>
      <c r="AI17" s="21"/>
      <c r="AJ17" s="70"/>
      <c r="AK17" s="68"/>
      <c r="AL17" s="21"/>
      <c r="AM17" s="32"/>
      <c r="AN17" s="40"/>
      <c r="AO17" s="21"/>
      <c r="AP17" s="42"/>
      <c r="AQ17" s="35"/>
      <c r="AR17" s="23"/>
      <c r="AS17" s="33"/>
      <c r="AT17" s="43"/>
      <c r="AU17" s="23"/>
      <c r="AV17" s="42"/>
      <c r="AW17" s="35"/>
      <c r="AX17" s="23"/>
      <c r="AY17" s="33"/>
      <c r="AZ17" s="43" t="s">
        <v>43</v>
      </c>
      <c r="BA17" s="23">
        <v>3.5</v>
      </c>
      <c r="BB17" s="41"/>
      <c r="BC17" s="54"/>
      <c r="BD17" s="18"/>
      <c r="BE17" s="63"/>
      <c r="BF17" s="57"/>
      <c r="BG17" s="18"/>
      <c r="BH17" s="41"/>
      <c r="BI17" s="35"/>
      <c r="BJ17" s="23"/>
      <c r="BK17" s="63"/>
      <c r="BL17" s="43"/>
      <c r="BM17" s="23"/>
      <c r="BN17" s="42"/>
      <c r="BO17" s="43"/>
      <c r="BP17" s="23"/>
      <c r="BQ17" s="42"/>
      <c r="BR17" s="58"/>
      <c r="BS17" s="18"/>
      <c r="BT17" s="42"/>
      <c r="BU17" s="23"/>
      <c r="BV17" s="23"/>
      <c r="BW17" s="23"/>
      <c r="BX17" s="23"/>
      <c r="BY17" s="23"/>
      <c r="BZ17" s="23"/>
      <c r="CA17" s="23"/>
      <c r="CB17" s="18"/>
      <c r="CC17" s="105"/>
    </row>
    <row r="18" spans="1:81" ht="15.6">
      <c r="A18" s="150" t="s">
        <v>33</v>
      </c>
      <c r="B18" s="151" t="s">
        <v>329</v>
      </c>
      <c r="C18" s="136" t="s">
        <v>34</v>
      </c>
      <c r="D18" s="142" t="s">
        <v>66</v>
      </c>
      <c r="E18" s="17" t="s">
        <v>52</v>
      </c>
      <c r="F18" s="17" t="s">
        <v>53</v>
      </c>
      <c r="G18" s="141">
        <v>2016</v>
      </c>
      <c r="H18" s="18" t="s">
        <v>37</v>
      </c>
      <c r="I18" s="19">
        <v>0</v>
      </c>
      <c r="J18" s="19">
        <v>0</v>
      </c>
      <c r="K18" s="19">
        <f t="shared" si="0"/>
        <v>3</v>
      </c>
      <c r="L18" s="59">
        <f t="shared" si="1"/>
        <v>3</v>
      </c>
      <c r="M18" s="87"/>
      <c r="N18" s="20"/>
      <c r="O18" s="73"/>
      <c r="P18" s="79" t="s">
        <v>38</v>
      </c>
      <c r="Q18" s="20">
        <v>0</v>
      </c>
      <c r="R18" s="80"/>
      <c r="S18" s="87" t="s">
        <v>54</v>
      </c>
      <c r="T18" s="20">
        <v>0</v>
      </c>
      <c r="U18" s="85"/>
      <c r="V18" s="40"/>
      <c r="W18" s="21"/>
      <c r="X18" s="70"/>
      <c r="Y18" s="68"/>
      <c r="Z18" s="21"/>
      <c r="AA18" s="32"/>
      <c r="AB18" s="77"/>
      <c r="AC18" s="22"/>
      <c r="AD18" s="78"/>
      <c r="AE18" s="68"/>
      <c r="AF18" s="21"/>
      <c r="AG18" s="32"/>
      <c r="AH18" s="40"/>
      <c r="AI18" s="21"/>
      <c r="AJ18" s="70"/>
      <c r="AK18" s="68"/>
      <c r="AL18" s="21"/>
      <c r="AM18" s="32"/>
      <c r="AN18" s="40"/>
      <c r="AO18" s="21"/>
      <c r="AP18" s="42"/>
      <c r="AQ18" s="35"/>
      <c r="AR18" s="23"/>
      <c r="AS18" s="33"/>
      <c r="AT18" s="43"/>
      <c r="AU18" s="23"/>
      <c r="AV18" s="42"/>
      <c r="AW18" s="35"/>
      <c r="AX18" s="23"/>
      <c r="AY18" s="33"/>
      <c r="AZ18" s="43" t="s">
        <v>54</v>
      </c>
      <c r="BA18" s="23">
        <v>0</v>
      </c>
      <c r="BB18" s="41"/>
      <c r="BC18" s="35" t="s">
        <v>51</v>
      </c>
      <c r="BD18" s="23">
        <v>3</v>
      </c>
      <c r="BE18" s="63"/>
      <c r="BF18" s="57"/>
      <c r="BG18" s="18"/>
      <c r="BH18" s="41"/>
      <c r="BI18" s="35"/>
      <c r="BJ18" s="23"/>
      <c r="BK18" s="63"/>
      <c r="BL18" s="43"/>
      <c r="BM18" s="23"/>
      <c r="BN18" s="42"/>
      <c r="BO18" s="43"/>
      <c r="BP18" s="23"/>
      <c r="BQ18" s="42"/>
      <c r="BR18" s="58"/>
      <c r="BS18" s="18"/>
      <c r="BT18" s="42"/>
      <c r="BU18" s="23"/>
      <c r="BV18" s="23"/>
      <c r="BW18" s="23"/>
      <c r="BX18" s="23"/>
      <c r="BY18" s="23"/>
      <c r="BZ18" s="23"/>
      <c r="CA18" s="23"/>
      <c r="CB18" s="18"/>
      <c r="CC18" s="105"/>
    </row>
    <row r="19" spans="1:81" ht="15.6">
      <c r="A19" s="150" t="s">
        <v>33</v>
      </c>
      <c r="B19" s="151" t="s">
        <v>329</v>
      </c>
      <c r="C19" s="136" t="s">
        <v>34</v>
      </c>
      <c r="D19" s="142" t="s">
        <v>66</v>
      </c>
      <c r="E19" s="17" t="s">
        <v>35</v>
      </c>
      <c r="F19" s="17" t="s">
        <v>56</v>
      </c>
      <c r="G19" s="141">
        <v>2016</v>
      </c>
      <c r="H19" s="18" t="s">
        <v>48</v>
      </c>
      <c r="I19" s="19">
        <v>3.5</v>
      </c>
      <c r="J19" s="19">
        <v>0.875</v>
      </c>
      <c r="K19" s="19">
        <f t="shared" si="0"/>
        <v>0</v>
      </c>
      <c r="L19" s="59">
        <f t="shared" si="1"/>
        <v>0.875</v>
      </c>
      <c r="M19" s="87"/>
      <c r="N19" s="20"/>
      <c r="O19" s="73"/>
      <c r="P19" s="79"/>
      <c r="Q19" s="20"/>
      <c r="R19" s="80"/>
      <c r="S19" s="87" t="s">
        <v>54</v>
      </c>
      <c r="T19" s="20">
        <v>0</v>
      </c>
      <c r="U19" s="85"/>
      <c r="V19" s="40"/>
      <c r="W19" s="21"/>
      <c r="X19" s="70"/>
      <c r="Y19" s="68"/>
      <c r="Z19" s="21"/>
      <c r="AA19" s="32"/>
      <c r="AB19" s="77"/>
      <c r="AC19" s="22"/>
      <c r="AD19" s="78"/>
      <c r="AE19" s="68"/>
      <c r="AF19" s="21"/>
      <c r="AG19" s="32"/>
      <c r="AH19" s="40"/>
      <c r="AI19" s="21"/>
      <c r="AJ19" s="70"/>
      <c r="AK19" s="68"/>
      <c r="AL19" s="21"/>
      <c r="AM19" s="32"/>
      <c r="AN19" s="40"/>
      <c r="AO19" s="21"/>
      <c r="AP19" s="42"/>
      <c r="AQ19" s="35"/>
      <c r="AR19" s="23"/>
      <c r="AS19" s="33"/>
      <c r="AT19" s="43"/>
      <c r="AU19" s="23"/>
      <c r="AV19" s="42"/>
      <c r="AW19" s="35"/>
      <c r="AX19" s="23"/>
      <c r="AY19" s="33"/>
      <c r="AZ19" s="58"/>
      <c r="BA19" s="18"/>
      <c r="BB19" s="41"/>
      <c r="BC19" s="54"/>
      <c r="BD19" s="18"/>
      <c r="BE19" s="63"/>
      <c r="BF19" s="58"/>
      <c r="BG19" s="18"/>
      <c r="BH19" s="41"/>
      <c r="BI19" s="35"/>
      <c r="BJ19" s="23"/>
      <c r="BK19" s="63"/>
      <c r="BL19" s="43"/>
      <c r="BM19" s="23"/>
      <c r="BN19" s="42"/>
      <c r="BO19" s="43"/>
      <c r="BP19" s="23"/>
      <c r="BQ19" s="42"/>
      <c r="BR19" s="58"/>
      <c r="BS19" s="18"/>
      <c r="BT19" s="42"/>
      <c r="BU19" s="23"/>
      <c r="BV19" s="23"/>
      <c r="BW19" s="23"/>
      <c r="BX19" s="23"/>
      <c r="BY19" s="23"/>
      <c r="BZ19" s="23"/>
      <c r="CA19" s="23"/>
      <c r="CB19" s="18"/>
      <c r="CC19" s="105"/>
    </row>
    <row r="20" spans="1:81" ht="15.6">
      <c r="A20" s="150" t="s">
        <v>33</v>
      </c>
      <c r="B20" s="152" t="s">
        <v>33</v>
      </c>
      <c r="C20" s="16" t="s">
        <v>34</v>
      </c>
      <c r="D20" s="16" t="s">
        <v>34</v>
      </c>
      <c r="E20" s="17" t="s">
        <v>35</v>
      </c>
      <c r="F20" s="17" t="s">
        <v>36</v>
      </c>
      <c r="G20" s="12">
        <v>2017</v>
      </c>
      <c r="H20" s="18" t="s">
        <v>37</v>
      </c>
      <c r="I20" s="19">
        <v>0</v>
      </c>
      <c r="J20" s="19">
        <v>0</v>
      </c>
      <c r="K20" s="19">
        <f t="shared" si="0"/>
        <v>0</v>
      </c>
      <c r="L20" s="59">
        <f t="shared" si="1"/>
        <v>0</v>
      </c>
      <c r="M20" s="87"/>
      <c r="N20" s="20"/>
      <c r="O20" s="73"/>
      <c r="P20" s="79"/>
      <c r="Q20" s="20"/>
      <c r="R20" s="80"/>
      <c r="S20" s="87" t="s">
        <v>38</v>
      </c>
      <c r="T20" s="20">
        <v>0</v>
      </c>
      <c r="U20" s="85"/>
      <c r="V20" s="40"/>
      <c r="W20" s="21"/>
      <c r="X20" s="70"/>
      <c r="Y20" s="68"/>
      <c r="Z20" s="21"/>
      <c r="AA20" s="32"/>
      <c r="AB20" s="77"/>
      <c r="AC20" s="22"/>
      <c r="AD20" s="78"/>
      <c r="AE20" s="68"/>
      <c r="AF20" s="21"/>
      <c r="AG20" s="32"/>
      <c r="AH20" s="40"/>
      <c r="AI20" s="21"/>
      <c r="AJ20" s="70"/>
      <c r="AK20" s="68"/>
      <c r="AL20" s="21"/>
      <c r="AM20" s="32"/>
      <c r="AN20" s="40"/>
      <c r="AO20" s="21"/>
      <c r="AP20" s="42"/>
      <c r="AQ20" s="35"/>
      <c r="AR20" s="23"/>
      <c r="AS20" s="33"/>
      <c r="AT20" s="43"/>
      <c r="AU20" s="23"/>
      <c r="AV20" s="42"/>
      <c r="AW20" s="35"/>
      <c r="AX20" s="23"/>
      <c r="AY20" s="33"/>
      <c r="AZ20" s="58"/>
      <c r="BA20" s="18"/>
      <c r="BB20" s="41"/>
      <c r="BC20" s="54"/>
      <c r="BD20" s="18"/>
      <c r="BE20" s="63"/>
      <c r="BF20" s="58"/>
      <c r="BG20" s="18"/>
      <c r="BH20" s="41"/>
      <c r="BI20" s="35"/>
      <c r="BJ20" s="23"/>
      <c r="BK20" s="63"/>
      <c r="BL20" s="43"/>
      <c r="BM20" s="23"/>
      <c r="BN20" s="42"/>
      <c r="BO20" s="43"/>
      <c r="BP20" s="23"/>
      <c r="BQ20" s="42"/>
      <c r="BR20" s="58"/>
      <c r="BS20" s="18"/>
      <c r="BT20" s="42"/>
      <c r="BU20" s="23"/>
      <c r="BV20" s="23"/>
      <c r="BW20" s="23"/>
      <c r="BX20" s="23"/>
      <c r="BY20" s="23"/>
      <c r="BZ20" s="23"/>
      <c r="CA20" s="23"/>
      <c r="CB20" s="18"/>
      <c r="CC20" s="105"/>
    </row>
    <row r="21" spans="1:81" ht="15.6">
      <c r="A21" s="150" t="s">
        <v>33</v>
      </c>
      <c r="B21" s="151" t="s">
        <v>329</v>
      </c>
      <c r="C21" s="136" t="s">
        <v>34</v>
      </c>
      <c r="D21" s="142" t="s">
        <v>66</v>
      </c>
      <c r="E21" s="17" t="s">
        <v>52</v>
      </c>
      <c r="F21" s="17" t="s">
        <v>55</v>
      </c>
      <c r="G21" s="141">
        <v>2016</v>
      </c>
      <c r="H21" s="18" t="s">
        <v>48</v>
      </c>
      <c r="I21" s="19">
        <v>0</v>
      </c>
      <c r="J21" s="19">
        <v>0</v>
      </c>
      <c r="K21" s="19">
        <f t="shared" si="0"/>
        <v>0</v>
      </c>
      <c r="L21" s="59">
        <f t="shared" si="1"/>
        <v>0</v>
      </c>
      <c r="M21" s="87"/>
      <c r="N21" s="20"/>
      <c r="O21" s="73"/>
      <c r="P21" s="79" t="s">
        <v>54</v>
      </c>
      <c r="Q21" s="20">
        <v>0</v>
      </c>
      <c r="R21" s="80"/>
      <c r="S21" s="87"/>
      <c r="T21" s="20"/>
      <c r="U21" s="85"/>
      <c r="V21" s="40"/>
      <c r="W21" s="21"/>
      <c r="X21" s="70"/>
      <c r="Y21" s="68"/>
      <c r="Z21" s="21"/>
      <c r="AA21" s="32"/>
      <c r="AB21" s="77"/>
      <c r="AC21" s="22"/>
      <c r="AD21" s="78"/>
      <c r="AE21" s="68"/>
      <c r="AF21" s="21"/>
      <c r="AG21" s="32"/>
      <c r="AH21" s="40"/>
      <c r="AI21" s="21"/>
      <c r="AJ21" s="70"/>
      <c r="AK21" s="68"/>
      <c r="AL21" s="21"/>
      <c r="AM21" s="32"/>
      <c r="AN21" s="40"/>
      <c r="AO21" s="21"/>
      <c r="AP21" s="42"/>
      <c r="AQ21" s="35"/>
      <c r="AR21" s="23"/>
      <c r="AS21" s="33"/>
      <c r="AT21" s="43"/>
      <c r="AU21" s="23"/>
      <c r="AV21" s="42"/>
      <c r="AW21" s="35"/>
      <c r="AX21" s="23"/>
      <c r="AY21" s="33"/>
      <c r="AZ21" s="58"/>
      <c r="BA21" s="18"/>
      <c r="BB21" s="41"/>
      <c r="BC21" s="54"/>
      <c r="BD21" s="18"/>
      <c r="BE21" s="63"/>
      <c r="BF21" s="58"/>
      <c r="BG21" s="18"/>
      <c r="BH21" s="41"/>
      <c r="BI21" s="35"/>
      <c r="BJ21" s="23"/>
      <c r="BK21" s="63"/>
      <c r="BL21" s="43"/>
      <c r="BM21" s="23"/>
      <c r="BN21" s="42"/>
      <c r="BO21" s="43"/>
      <c r="BP21" s="23"/>
      <c r="BQ21" s="42"/>
      <c r="BR21" s="58"/>
      <c r="BS21" s="18"/>
      <c r="BT21" s="42"/>
      <c r="BU21" s="23"/>
      <c r="BV21" s="23"/>
      <c r="BW21" s="23"/>
      <c r="BX21" s="23"/>
      <c r="BY21" s="23"/>
      <c r="BZ21" s="23"/>
      <c r="CA21" s="23"/>
      <c r="CB21" s="18"/>
      <c r="CC21" s="105"/>
    </row>
    <row r="22" spans="1:81" ht="15.6">
      <c r="A22" s="150" t="s">
        <v>33</v>
      </c>
      <c r="B22" s="152" t="s">
        <v>33</v>
      </c>
      <c r="C22" s="16" t="s">
        <v>34</v>
      </c>
      <c r="D22" s="16" t="s">
        <v>34</v>
      </c>
      <c r="E22" s="17" t="s">
        <v>35</v>
      </c>
      <c r="F22" s="17" t="s">
        <v>58</v>
      </c>
      <c r="G22" s="12">
        <v>2018</v>
      </c>
      <c r="H22" s="18" t="s">
        <v>37</v>
      </c>
      <c r="I22" s="19">
        <v>0</v>
      </c>
      <c r="J22" s="19">
        <v>0</v>
      </c>
      <c r="K22" s="19">
        <f t="shared" si="0"/>
        <v>0</v>
      </c>
      <c r="L22" s="59">
        <f t="shared" si="1"/>
        <v>0</v>
      </c>
      <c r="M22" s="87"/>
      <c r="N22" s="20"/>
      <c r="O22" s="73"/>
      <c r="P22" s="79"/>
      <c r="Q22" s="20"/>
      <c r="R22" s="80"/>
      <c r="S22" s="87" t="s">
        <v>44</v>
      </c>
      <c r="T22" s="20">
        <v>0</v>
      </c>
      <c r="U22" s="85"/>
      <c r="V22" s="40"/>
      <c r="W22" s="21"/>
      <c r="X22" s="70"/>
      <c r="Y22" s="68"/>
      <c r="Z22" s="21"/>
      <c r="AA22" s="32"/>
      <c r="AB22" s="77"/>
      <c r="AC22" s="22"/>
      <c r="AD22" s="78"/>
      <c r="AE22" s="68"/>
      <c r="AF22" s="21"/>
      <c r="AG22" s="32"/>
      <c r="AH22" s="40"/>
      <c r="AI22" s="21"/>
      <c r="AJ22" s="70"/>
      <c r="AK22" s="68"/>
      <c r="AL22" s="21"/>
      <c r="AM22" s="32"/>
      <c r="AN22" s="40"/>
      <c r="AO22" s="21"/>
      <c r="AP22" s="42"/>
      <c r="AQ22" s="35"/>
      <c r="AR22" s="23"/>
      <c r="AS22" s="33"/>
      <c r="AT22" s="43"/>
      <c r="AU22" s="23"/>
      <c r="AV22" s="42"/>
      <c r="AW22" s="35"/>
      <c r="AX22" s="23"/>
      <c r="AY22" s="33"/>
      <c r="AZ22" s="58"/>
      <c r="BA22" s="18"/>
      <c r="BB22" s="41"/>
      <c r="BC22" s="54"/>
      <c r="BD22" s="18"/>
      <c r="BE22" s="63"/>
      <c r="BF22" s="58"/>
      <c r="BG22" s="18"/>
      <c r="BH22" s="41"/>
      <c r="BI22" s="35"/>
      <c r="BJ22" s="23"/>
      <c r="BK22" s="63"/>
      <c r="BL22" s="43"/>
      <c r="BM22" s="23"/>
      <c r="BN22" s="42"/>
      <c r="BO22" s="43"/>
      <c r="BP22" s="23"/>
      <c r="BQ22" s="42"/>
      <c r="BR22" s="58"/>
      <c r="BS22" s="18"/>
      <c r="BT22" s="42"/>
      <c r="BU22" s="23"/>
      <c r="BV22" s="23"/>
      <c r="BW22" s="23"/>
      <c r="BX22" s="23"/>
      <c r="BY22" s="23"/>
      <c r="BZ22" s="23"/>
      <c r="CA22" s="23"/>
      <c r="CB22" s="18"/>
      <c r="CC22" s="105"/>
    </row>
    <row r="23" spans="1:81" ht="15.6">
      <c r="A23" s="150" t="s">
        <v>65</v>
      </c>
      <c r="B23" s="152" t="s">
        <v>65</v>
      </c>
      <c r="C23" s="16" t="s">
        <v>86</v>
      </c>
      <c r="D23" s="16" t="s">
        <v>86</v>
      </c>
      <c r="E23" s="17" t="s">
        <v>35</v>
      </c>
      <c r="F23" s="17" t="s">
        <v>87</v>
      </c>
      <c r="G23" s="12">
        <v>2014</v>
      </c>
      <c r="H23" s="24" t="s">
        <v>88</v>
      </c>
      <c r="I23" s="19">
        <v>80.5</v>
      </c>
      <c r="J23" s="19">
        <v>20.125</v>
      </c>
      <c r="K23" s="19">
        <f t="shared" si="0"/>
        <v>56</v>
      </c>
      <c r="L23" s="59">
        <f t="shared" si="1"/>
        <v>76.125</v>
      </c>
      <c r="M23" s="87"/>
      <c r="N23" s="20"/>
      <c r="O23" s="73"/>
      <c r="P23" s="79" t="s">
        <v>43</v>
      </c>
      <c r="Q23" s="20">
        <v>3.5</v>
      </c>
      <c r="R23" s="80"/>
      <c r="S23" s="87" t="s">
        <v>43</v>
      </c>
      <c r="T23" s="20">
        <v>7</v>
      </c>
      <c r="U23" s="85"/>
      <c r="V23" s="40"/>
      <c r="W23" s="21"/>
      <c r="X23" s="70"/>
      <c r="Y23" s="68"/>
      <c r="Z23" s="21"/>
      <c r="AA23" s="32"/>
      <c r="AB23" s="77"/>
      <c r="AC23" s="22"/>
      <c r="AD23" s="78"/>
      <c r="AE23" s="68" t="s">
        <v>54</v>
      </c>
      <c r="AF23" s="21">
        <v>6</v>
      </c>
      <c r="AG23" s="126">
        <v>1</v>
      </c>
      <c r="AH23" s="40" t="s">
        <v>43</v>
      </c>
      <c r="AI23" s="21">
        <v>10</v>
      </c>
      <c r="AJ23" s="70"/>
      <c r="AK23" s="68"/>
      <c r="AL23" s="21"/>
      <c r="AM23" s="32"/>
      <c r="AN23" s="40"/>
      <c r="AO23" s="21"/>
      <c r="AP23" s="42"/>
      <c r="AQ23" s="35"/>
      <c r="AR23" s="23"/>
      <c r="AS23" s="33"/>
      <c r="AT23" s="43"/>
      <c r="AU23" s="23"/>
      <c r="AV23" s="42"/>
      <c r="AW23" s="35"/>
      <c r="AX23" s="23"/>
      <c r="AY23" s="33"/>
      <c r="AZ23" s="43" t="s">
        <v>43</v>
      </c>
      <c r="BA23" s="23">
        <v>3.5</v>
      </c>
      <c r="BB23" s="41"/>
      <c r="BC23" s="54"/>
      <c r="BD23" s="18"/>
      <c r="BE23" s="63"/>
      <c r="BF23" s="43" t="s">
        <v>43</v>
      </c>
      <c r="BG23" s="23">
        <v>15</v>
      </c>
      <c r="BH23" s="42">
        <v>0</v>
      </c>
      <c r="BI23" s="35"/>
      <c r="BJ23" s="23"/>
      <c r="BK23" s="63"/>
      <c r="BL23" s="43"/>
      <c r="BM23" s="23"/>
      <c r="BN23" s="42"/>
      <c r="BO23" s="43" t="s">
        <v>43</v>
      </c>
      <c r="BP23" s="23">
        <v>10</v>
      </c>
      <c r="BQ23" s="42"/>
      <c r="BR23" s="58"/>
      <c r="BS23" s="18"/>
      <c r="BT23" s="42"/>
      <c r="BU23" s="23"/>
      <c r="BV23" s="23"/>
      <c r="BW23" s="23"/>
      <c r="BX23" s="23"/>
      <c r="BY23" s="23"/>
      <c r="BZ23" s="23"/>
      <c r="CA23" s="23"/>
      <c r="CB23" s="18"/>
      <c r="CC23" s="105"/>
    </row>
    <row r="24" spans="1:81" ht="15.6">
      <c r="A24" s="150" t="s">
        <v>65</v>
      </c>
      <c r="B24" s="152" t="s">
        <v>65</v>
      </c>
      <c r="C24" s="16" t="s">
        <v>68</v>
      </c>
      <c r="D24" s="16" t="s">
        <v>68</v>
      </c>
      <c r="E24" s="17" t="s">
        <v>72</v>
      </c>
      <c r="F24" s="134" t="s">
        <v>98</v>
      </c>
      <c r="G24" s="12">
        <v>2014</v>
      </c>
      <c r="H24" s="193" t="s">
        <v>70</v>
      </c>
      <c r="I24" s="19">
        <v>5.625</v>
      </c>
      <c r="J24" s="19">
        <v>1.40625</v>
      </c>
      <c r="K24" s="19">
        <f t="shared" si="0"/>
        <v>61</v>
      </c>
      <c r="L24" s="59">
        <f t="shared" si="1"/>
        <v>62.40625</v>
      </c>
      <c r="M24" s="87" t="s">
        <v>43</v>
      </c>
      <c r="N24" s="20">
        <v>7</v>
      </c>
      <c r="O24" s="73"/>
      <c r="P24" s="79" t="s">
        <v>43</v>
      </c>
      <c r="Q24" s="20">
        <v>7</v>
      </c>
      <c r="R24" s="80"/>
      <c r="S24" s="87"/>
      <c r="T24" s="20"/>
      <c r="U24" s="85"/>
      <c r="V24" s="40"/>
      <c r="W24" s="21"/>
      <c r="X24" s="70"/>
      <c r="Y24" s="68"/>
      <c r="Z24" s="21"/>
      <c r="AA24" s="32"/>
      <c r="AB24" s="77" t="s">
        <v>43</v>
      </c>
      <c r="AC24" s="22">
        <v>15</v>
      </c>
      <c r="AD24" s="78">
        <v>0</v>
      </c>
      <c r="AE24" s="68"/>
      <c r="AF24" s="21"/>
      <c r="AG24" s="32"/>
      <c r="AH24" s="40"/>
      <c r="AI24" s="21"/>
      <c r="AJ24" s="70"/>
      <c r="AK24" s="68"/>
      <c r="AL24" s="21"/>
      <c r="AM24" s="32"/>
      <c r="AN24" s="40"/>
      <c r="AO24" s="21"/>
      <c r="AP24" s="42"/>
      <c r="AQ24" s="35"/>
      <c r="AR24" s="23"/>
      <c r="AS24" s="33"/>
      <c r="AT24" s="43"/>
      <c r="AU24" s="23"/>
      <c r="AV24" s="42"/>
      <c r="AW24" s="35"/>
      <c r="AX24" s="23"/>
      <c r="AY24" s="33"/>
      <c r="AZ24" s="58"/>
      <c r="BA24" s="18"/>
      <c r="BB24" s="41"/>
      <c r="BC24" s="35" t="s">
        <v>43</v>
      </c>
      <c r="BD24" s="23">
        <v>7</v>
      </c>
      <c r="BE24" s="63"/>
      <c r="BF24" s="58"/>
      <c r="BG24" s="18"/>
      <c r="BH24" s="41"/>
      <c r="BI24" s="35" t="s">
        <v>43</v>
      </c>
      <c r="BJ24" s="21">
        <v>15</v>
      </c>
      <c r="BK24" s="33">
        <v>0</v>
      </c>
      <c r="BL24" s="43"/>
      <c r="BM24" s="23"/>
      <c r="BN24" s="42"/>
      <c r="BO24" s="43" t="s">
        <v>43</v>
      </c>
      <c r="BP24" s="23">
        <v>10</v>
      </c>
      <c r="BQ24" s="42"/>
      <c r="BR24" s="43"/>
      <c r="BS24" s="23"/>
      <c r="BT24" s="42"/>
      <c r="BU24" s="23"/>
      <c r="BV24" s="23"/>
      <c r="BW24" s="23"/>
      <c r="BX24" s="23"/>
      <c r="BY24" s="18"/>
      <c r="BZ24" s="23"/>
      <c r="CA24" s="23"/>
      <c r="CB24" s="18"/>
      <c r="CC24" s="105"/>
    </row>
    <row r="25" spans="1:81" ht="15.6">
      <c r="A25" s="150" t="s">
        <v>65</v>
      </c>
      <c r="B25" s="152" t="s">
        <v>65</v>
      </c>
      <c r="C25" s="16" t="s">
        <v>66</v>
      </c>
      <c r="D25" s="16" t="s">
        <v>66</v>
      </c>
      <c r="E25" s="17" t="s">
        <v>72</v>
      </c>
      <c r="F25" s="17" t="s">
        <v>79</v>
      </c>
      <c r="G25" s="12">
        <v>2015</v>
      </c>
      <c r="H25" s="18" t="s">
        <v>37</v>
      </c>
      <c r="I25" s="19">
        <v>5</v>
      </c>
      <c r="J25" s="19">
        <v>1.25</v>
      </c>
      <c r="K25" s="19">
        <f t="shared" si="0"/>
        <v>38</v>
      </c>
      <c r="L25" s="59">
        <f t="shared" si="1"/>
        <v>39.25</v>
      </c>
      <c r="M25" s="87" t="s">
        <v>43</v>
      </c>
      <c r="N25" s="20">
        <v>7</v>
      </c>
      <c r="O25" s="73"/>
      <c r="P25" s="79" t="s">
        <v>49</v>
      </c>
      <c r="Q25" s="20">
        <v>5</v>
      </c>
      <c r="R25" s="80"/>
      <c r="S25" s="87" t="s">
        <v>49</v>
      </c>
      <c r="T25" s="20">
        <v>5</v>
      </c>
      <c r="U25" s="85"/>
      <c r="V25" s="40"/>
      <c r="W25" s="21"/>
      <c r="X25" s="70"/>
      <c r="Y25" s="68"/>
      <c r="Z25" s="21"/>
      <c r="AA25" s="32"/>
      <c r="AB25" s="77"/>
      <c r="AC25" s="22"/>
      <c r="AD25" s="78"/>
      <c r="AE25" s="68" t="s">
        <v>51</v>
      </c>
      <c r="AF25" s="21">
        <v>9</v>
      </c>
      <c r="AG25" s="32"/>
      <c r="AH25" s="40"/>
      <c r="AI25" s="21"/>
      <c r="AJ25" s="70"/>
      <c r="AK25" s="68"/>
      <c r="AL25" s="21"/>
      <c r="AM25" s="32"/>
      <c r="AN25" s="40"/>
      <c r="AO25" s="21"/>
      <c r="AP25" s="42"/>
      <c r="AQ25" s="35"/>
      <c r="AR25" s="23"/>
      <c r="AS25" s="33"/>
      <c r="AT25" s="43"/>
      <c r="AU25" s="23"/>
      <c r="AV25" s="42"/>
      <c r="AW25" s="35"/>
      <c r="AX25" s="23"/>
      <c r="AY25" s="33"/>
      <c r="AZ25" s="43" t="s">
        <v>43</v>
      </c>
      <c r="BA25" s="23">
        <v>7</v>
      </c>
      <c r="BB25" s="41"/>
      <c r="BC25" s="35" t="s">
        <v>49</v>
      </c>
      <c r="BD25" s="23">
        <v>5</v>
      </c>
      <c r="BE25" s="63"/>
      <c r="BF25" s="58"/>
      <c r="BG25" s="18"/>
      <c r="BH25" s="41"/>
      <c r="BI25" s="35"/>
      <c r="BJ25" s="23"/>
      <c r="BK25" s="33"/>
      <c r="BL25" s="43"/>
      <c r="BM25" s="23"/>
      <c r="BN25" s="42"/>
      <c r="BO25" s="43"/>
      <c r="BP25" s="23"/>
      <c r="BQ25" s="42"/>
      <c r="BR25" s="58"/>
      <c r="BS25" s="18"/>
      <c r="BT25" s="42"/>
      <c r="BU25" s="23"/>
      <c r="BV25" s="23"/>
      <c r="BW25" s="23"/>
      <c r="BX25" s="23"/>
      <c r="BY25" s="23"/>
      <c r="BZ25" s="23"/>
      <c r="CA25" s="23"/>
      <c r="CB25" s="18"/>
      <c r="CC25" s="105"/>
    </row>
    <row r="26" spans="1:81" ht="15.6">
      <c r="A26" s="150" t="s">
        <v>65</v>
      </c>
      <c r="B26" s="151" t="s">
        <v>330</v>
      </c>
      <c r="C26" s="136" t="s">
        <v>66</v>
      </c>
      <c r="D26" s="142" t="s">
        <v>123</v>
      </c>
      <c r="E26" s="17" t="s">
        <v>72</v>
      </c>
      <c r="F26" s="17" t="s">
        <v>94</v>
      </c>
      <c r="G26" s="141">
        <v>2013</v>
      </c>
      <c r="H26" s="18" t="s">
        <v>37</v>
      </c>
      <c r="I26" s="19">
        <v>1</v>
      </c>
      <c r="J26" s="19">
        <v>0.25</v>
      </c>
      <c r="K26" s="19">
        <f t="shared" si="0"/>
        <v>38</v>
      </c>
      <c r="L26" s="59">
        <f t="shared" si="1"/>
        <v>38.25</v>
      </c>
      <c r="M26" s="87" t="s">
        <v>49</v>
      </c>
      <c r="N26" s="20">
        <v>5</v>
      </c>
      <c r="O26" s="73"/>
      <c r="P26" s="79" t="s">
        <v>51</v>
      </c>
      <c r="Q26" s="20">
        <v>3</v>
      </c>
      <c r="R26" s="80"/>
      <c r="S26" s="87" t="s">
        <v>51</v>
      </c>
      <c r="T26" s="20">
        <v>3</v>
      </c>
      <c r="U26" s="85"/>
      <c r="V26" s="40"/>
      <c r="W26" s="21"/>
      <c r="X26" s="70"/>
      <c r="Y26" s="68"/>
      <c r="Z26" s="21"/>
      <c r="AA26" s="32"/>
      <c r="AB26" s="77"/>
      <c r="AC26" s="22"/>
      <c r="AD26" s="78"/>
      <c r="AE26" s="68" t="s">
        <v>43</v>
      </c>
      <c r="AF26" s="21">
        <v>15</v>
      </c>
      <c r="AG26" s="32"/>
      <c r="AH26" s="40"/>
      <c r="AI26" s="21"/>
      <c r="AJ26" s="70"/>
      <c r="AK26" s="68"/>
      <c r="AL26" s="21"/>
      <c r="AM26" s="32"/>
      <c r="AN26" s="40"/>
      <c r="AO26" s="21"/>
      <c r="AP26" s="42"/>
      <c r="AQ26" s="35"/>
      <c r="AR26" s="23"/>
      <c r="AS26" s="33"/>
      <c r="AT26" s="43"/>
      <c r="AU26" s="23"/>
      <c r="AV26" s="42"/>
      <c r="AW26" s="35"/>
      <c r="AX26" s="23"/>
      <c r="AY26" s="33"/>
      <c r="AZ26" s="43" t="s">
        <v>49</v>
      </c>
      <c r="BA26" s="23">
        <v>5</v>
      </c>
      <c r="BB26" s="41"/>
      <c r="BC26" s="35" t="s">
        <v>43</v>
      </c>
      <c r="BD26" s="23">
        <v>7</v>
      </c>
      <c r="BE26" s="63"/>
      <c r="BF26" s="58"/>
      <c r="BG26" s="18"/>
      <c r="BH26" s="41"/>
      <c r="BI26" s="35"/>
      <c r="BJ26" s="23"/>
      <c r="BK26" s="33"/>
      <c r="BL26" s="43"/>
      <c r="BM26" s="23"/>
      <c r="BN26" s="42"/>
      <c r="BO26" s="43"/>
      <c r="BP26" s="23"/>
      <c r="BQ26" s="42"/>
      <c r="BR26" s="43"/>
      <c r="BS26" s="23"/>
      <c r="BT26" s="42"/>
      <c r="BU26" s="23"/>
      <c r="BV26" s="23"/>
      <c r="BW26" s="23"/>
      <c r="BX26" s="23"/>
      <c r="BY26" s="18"/>
      <c r="BZ26" s="23"/>
      <c r="CA26" s="23"/>
      <c r="CB26" s="18"/>
      <c r="CC26" s="105"/>
    </row>
    <row r="27" spans="1:81" ht="15.6">
      <c r="A27" s="150" t="s">
        <v>65</v>
      </c>
      <c r="B27" s="151" t="s">
        <v>330</v>
      </c>
      <c r="C27" s="136" t="s">
        <v>66</v>
      </c>
      <c r="D27" s="142" t="s">
        <v>123</v>
      </c>
      <c r="E27" s="17" t="s">
        <v>101</v>
      </c>
      <c r="F27" s="17" t="s">
        <v>102</v>
      </c>
      <c r="G27" s="141">
        <v>2013</v>
      </c>
      <c r="H27" s="18" t="s">
        <v>48</v>
      </c>
      <c r="I27" s="19">
        <v>16</v>
      </c>
      <c r="J27" s="19">
        <v>4</v>
      </c>
      <c r="K27" s="19">
        <f t="shared" si="0"/>
        <v>32</v>
      </c>
      <c r="L27" s="59">
        <f t="shared" si="1"/>
        <v>36</v>
      </c>
      <c r="M27" s="87"/>
      <c r="N27" s="20"/>
      <c r="O27" s="73"/>
      <c r="P27" s="79"/>
      <c r="Q27" s="20"/>
      <c r="R27" s="80"/>
      <c r="S27" s="87"/>
      <c r="T27" s="20"/>
      <c r="U27" s="72"/>
      <c r="V27" s="40"/>
      <c r="W27" s="21"/>
      <c r="X27" s="70"/>
      <c r="Y27" s="68"/>
      <c r="Z27" s="21"/>
      <c r="AA27" s="32"/>
      <c r="AB27" s="77"/>
      <c r="AC27" s="22"/>
      <c r="AD27" s="78"/>
      <c r="AE27" s="68" t="s">
        <v>54</v>
      </c>
      <c r="AF27" s="21">
        <v>6</v>
      </c>
      <c r="AG27" s="32"/>
      <c r="AH27" s="40"/>
      <c r="AI27" s="21"/>
      <c r="AJ27" s="70"/>
      <c r="AK27" s="68" t="s">
        <v>49</v>
      </c>
      <c r="AL27" s="21">
        <v>12</v>
      </c>
      <c r="AM27" s="126">
        <v>1</v>
      </c>
      <c r="AN27" s="40"/>
      <c r="AO27" s="21"/>
      <c r="AP27" s="42"/>
      <c r="AQ27" s="35"/>
      <c r="AR27" s="23"/>
      <c r="AS27" s="33"/>
      <c r="AT27" s="43"/>
      <c r="AU27" s="23"/>
      <c r="AV27" s="42"/>
      <c r="AW27" s="35"/>
      <c r="AX27" s="23"/>
      <c r="AY27" s="33"/>
      <c r="AZ27" s="58"/>
      <c r="BA27" s="18"/>
      <c r="BB27" s="41"/>
      <c r="BC27" s="54"/>
      <c r="BD27" s="18"/>
      <c r="BE27" s="63"/>
      <c r="BF27" s="58"/>
      <c r="BG27" s="18"/>
      <c r="BH27" s="41"/>
      <c r="BI27" s="131" t="s">
        <v>49</v>
      </c>
      <c r="BJ27" s="23">
        <v>12</v>
      </c>
      <c r="BK27" s="132">
        <v>1</v>
      </c>
      <c r="BL27" s="43"/>
      <c r="BM27" s="23"/>
      <c r="BN27" s="42"/>
      <c r="BO27" s="43"/>
      <c r="BP27" s="23"/>
      <c r="BQ27" s="42"/>
      <c r="BR27" s="43"/>
      <c r="BS27" s="18"/>
      <c r="BT27" s="42"/>
      <c r="BU27" s="23"/>
      <c r="BV27" s="23"/>
      <c r="BW27" s="23"/>
      <c r="BX27" s="23"/>
      <c r="BY27" s="18"/>
      <c r="BZ27" s="23"/>
      <c r="CA27" s="23"/>
      <c r="CB27" s="18"/>
      <c r="CC27" s="105"/>
    </row>
    <row r="28" spans="1:81" ht="15.6">
      <c r="A28" s="174" t="s">
        <v>65</v>
      </c>
      <c r="B28" s="176" t="s">
        <v>65</v>
      </c>
      <c r="C28" s="16" t="s">
        <v>66</v>
      </c>
      <c r="D28" s="16" t="s">
        <v>66</v>
      </c>
      <c r="E28" s="178" t="s">
        <v>72</v>
      </c>
      <c r="F28" s="17" t="s">
        <v>113</v>
      </c>
      <c r="G28" s="12">
        <v>2014</v>
      </c>
      <c r="H28" s="18" t="s">
        <v>92</v>
      </c>
      <c r="I28" s="19">
        <v>0</v>
      </c>
      <c r="J28" s="19">
        <v>0</v>
      </c>
      <c r="K28" s="19">
        <f t="shared" si="0"/>
        <v>33</v>
      </c>
      <c r="L28" s="59">
        <f t="shared" si="1"/>
        <v>33</v>
      </c>
      <c r="M28" s="87" t="s">
        <v>49</v>
      </c>
      <c r="N28" s="20">
        <v>5</v>
      </c>
      <c r="O28" s="73"/>
      <c r="P28" s="79" t="s">
        <v>43</v>
      </c>
      <c r="Q28" s="20">
        <v>7</v>
      </c>
      <c r="R28" s="80"/>
      <c r="S28" s="87" t="s">
        <v>43</v>
      </c>
      <c r="T28" s="20">
        <v>7</v>
      </c>
      <c r="U28" s="85"/>
      <c r="V28" s="77"/>
      <c r="W28" s="22"/>
      <c r="X28" s="78"/>
      <c r="Y28" s="86"/>
      <c r="Z28" s="22"/>
      <c r="AA28" s="72"/>
      <c r="AB28" s="77"/>
      <c r="AC28" s="22"/>
      <c r="AD28" s="78"/>
      <c r="AE28" s="68"/>
      <c r="AF28" s="21"/>
      <c r="AG28" s="32"/>
      <c r="AH28" s="40"/>
      <c r="AI28" s="21"/>
      <c r="AJ28" s="70"/>
      <c r="AK28" s="68"/>
      <c r="AL28" s="21"/>
      <c r="AM28" s="32"/>
      <c r="AN28" s="40"/>
      <c r="AO28" s="21"/>
      <c r="AP28" s="42"/>
      <c r="AQ28" s="35"/>
      <c r="AR28" s="23"/>
      <c r="AS28" s="33"/>
      <c r="AT28" s="43"/>
      <c r="AU28" s="23"/>
      <c r="AV28" s="42"/>
      <c r="AW28" s="35"/>
      <c r="AX28" s="23"/>
      <c r="AY28" s="33"/>
      <c r="AZ28" s="43" t="s">
        <v>43</v>
      </c>
      <c r="BA28" s="23">
        <v>7</v>
      </c>
      <c r="BB28" s="41"/>
      <c r="BC28" s="35" t="s">
        <v>43</v>
      </c>
      <c r="BD28" s="23">
        <v>7</v>
      </c>
      <c r="BE28" s="63"/>
      <c r="BF28" s="58"/>
      <c r="BG28" s="18"/>
      <c r="BH28" s="41"/>
      <c r="BI28" s="35"/>
      <c r="BJ28" s="23"/>
      <c r="BK28" s="63"/>
      <c r="BL28" s="43"/>
      <c r="BM28" s="23"/>
      <c r="BN28" s="42"/>
      <c r="BO28" s="43"/>
      <c r="BP28" s="23"/>
      <c r="BQ28" s="42"/>
      <c r="BR28" s="43"/>
      <c r="BS28" s="18"/>
      <c r="BT28" s="42"/>
      <c r="BU28" s="23"/>
      <c r="BV28" s="23"/>
      <c r="BW28" s="23"/>
      <c r="BX28" s="23"/>
      <c r="BY28" s="18"/>
      <c r="BZ28" s="23"/>
      <c r="CA28" s="23"/>
      <c r="CB28" s="18"/>
      <c r="CC28" s="105"/>
    </row>
    <row r="29" spans="1:81" ht="15.6">
      <c r="A29" s="150" t="s">
        <v>65</v>
      </c>
      <c r="B29" s="151" t="s">
        <v>330</v>
      </c>
      <c r="C29" s="136" t="s">
        <v>68</v>
      </c>
      <c r="D29" s="142" t="s">
        <v>125</v>
      </c>
      <c r="E29" s="17" t="s">
        <v>35</v>
      </c>
      <c r="F29" s="17" t="s">
        <v>90</v>
      </c>
      <c r="G29" s="141">
        <v>2013</v>
      </c>
      <c r="H29" s="18" t="s">
        <v>81</v>
      </c>
      <c r="I29" s="19">
        <v>8</v>
      </c>
      <c r="J29" s="19">
        <v>2</v>
      </c>
      <c r="K29" s="19">
        <f t="shared" si="0"/>
        <v>29</v>
      </c>
      <c r="L29" s="59">
        <f t="shared" si="1"/>
        <v>31</v>
      </c>
      <c r="M29" s="87" t="s">
        <v>49</v>
      </c>
      <c r="N29" s="20">
        <v>5</v>
      </c>
      <c r="O29" s="73"/>
      <c r="P29" s="79" t="s">
        <v>51</v>
      </c>
      <c r="Q29" s="20">
        <v>3</v>
      </c>
      <c r="R29" s="80"/>
      <c r="S29" s="87" t="s">
        <v>49</v>
      </c>
      <c r="T29" s="20">
        <v>5</v>
      </c>
      <c r="U29" s="72"/>
      <c r="V29" s="40"/>
      <c r="W29" s="21"/>
      <c r="X29" s="70"/>
      <c r="Y29" s="68"/>
      <c r="Z29" s="21"/>
      <c r="AA29" s="32"/>
      <c r="AB29" s="77"/>
      <c r="AC29" s="22"/>
      <c r="AD29" s="78"/>
      <c r="AE29" s="68"/>
      <c r="AF29" s="21"/>
      <c r="AG29" s="32"/>
      <c r="AH29" s="40" t="s">
        <v>45</v>
      </c>
      <c r="AI29" s="21">
        <v>0</v>
      </c>
      <c r="AJ29" s="125">
        <v>1</v>
      </c>
      <c r="AK29" s="68"/>
      <c r="AL29" s="21"/>
      <c r="AM29" s="32"/>
      <c r="AN29" s="40"/>
      <c r="AO29" s="21"/>
      <c r="AP29" s="42"/>
      <c r="AQ29" s="35"/>
      <c r="AR29" s="23"/>
      <c r="AS29" s="33"/>
      <c r="AT29" s="43"/>
      <c r="AU29" s="23"/>
      <c r="AV29" s="42"/>
      <c r="AW29" s="35"/>
      <c r="AX29" s="23"/>
      <c r="AY29" s="33"/>
      <c r="AZ29" s="43" t="s">
        <v>43</v>
      </c>
      <c r="BA29" s="23">
        <v>7</v>
      </c>
      <c r="BB29" s="41"/>
      <c r="BC29" s="54"/>
      <c r="BD29" s="18"/>
      <c r="BE29" s="63"/>
      <c r="BF29" s="58"/>
      <c r="BG29" s="18"/>
      <c r="BH29" s="41"/>
      <c r="BI29" s="35"/>
      <c r="BJ29" s="23"/>
      <c r="BK29" s="63"/>
      <c r="BL29" s="43"/>
      <c r="BM29" s="23"/>
      <c r="BN29" s="42"/>
      <c r="BO29" s="43" t="s">
        <v>49</v>
      </c>
      <c r="BP29" s="23">
        <v>8</v>
      </c>
      <c r="BQ29" s="42"/>
      <c r="BR29" s="58"/>
      <c r="BS29" s="18"/>
      <c r="BT29" s="42"/>
      <c r="BU29" s="23"/>
      <c r="BV29" s="23"/>
      <c r="BW29" s="23"/>
      <c r="BX29" s="23"/>
      <c r="BY29" s="18"/>
      <c r="BZ29" s="23"/>
      <c r="CA29" s="23"/>
      <c r="CB29" s="18"/>
      <c r="CC29" s="105"/>
    </row>
    <row r="30" spans="1:81" ht="15.6">
      <c r="A30" s="150" t="s">
        <v>65</v>
      </c>
      <c r="B30" s="151" t="s">
        <v>330</v>
      </c>
      <c r="C30" s="136" t="s">
        <v>68</v>
      </c>
      <c r="D30" s="142" t="s">
        <v>125</v>
      </c>
      <c r="E30" s="17" t="s">
        <v>73</v>
      </c>
      <c r="F30" s="134" t="s">
        <v>117</v>
      </c>
      <c r="G30" s="141">
        <v>2013</v>
      </c>
      <c r="H30" s="18" t="s">
        <v>42</v>
      </c>
      <c r="I30" s="19">
        <v>10</v>
      </c>
      <c r="J30" s="19">
        <v>2.5</v>
      </c>
      <c r="K30" s="19">
        <f t="shared" si="0"/>
        <v>26</v>
      </c>
      <c r="L30" s="59">
        <f t="shared" si="1"/>
        <v>28.5</v>
      </c>
      <c r="M30" s="87" t="s">
        <v>49</v>
      </c>
      <c r="N30" s="20">
        <v>5</v>
      </c>
      <c r="O30" s="73"/>
      <c r="P30" s="79" t="s">
        <v>51</v>
      </c>
      <c r="Q30" s="20">
        <v>3</v>
      </c>
      <c r="R30" s="80"/>
      <c r="S30" s="87" t="s">
        <v>38</v>
      </c>
      <c r="T30" s="20">
        <v>0</v>
      </c>
      <c r="U30" s="72"/>
      <c r="V30" s="77"/>
      <c r="W30" s="22"/>
      <c r="X30" s="78"/>
      <c r="Y30" s="86"/>
      <c r="Z30" s="22"/>
      <c r="AA30" s="72"/>
      <c r="AB30" s="77"/>
      <c r="AC30" s="22"/>
      <c r="AD30" s="78"/>
      <c r="AE30" s="68"/>
      <c r="AF30" s="21"/>
      <c r="AG30" s="32"/>
      <c r="AH30" s="40"/>
      <c r="AI30" s="21"/>
      <c r="AJ30" s="70"/>
      <c r="AK30" s="68"/>
      <c r="AL30" s="21"/>
      <c r="AM30" s="32"/>
      <c r="AN30" s="40"/>
      <c r="AO30" s="21"/>
      <c r="AP30" s="42"/>
      <c r="AQ30" s="35"/>
      <c r="AR30" s="23"/>
      <c r="AS30" s="33"/>
      <c r="AT30" s="43"/>
      <c r="AU30" s="23"/>
      <c r="AV30" s="42"/>
      <c r="AW30" s="35"/>
      <c r="AX30" s="23"/>
      <c r="AY30" s="33"/>
      <c r="AZ30" s="43" t="s">
        <v>43</v>
      </c>
      <c r="BA30" s="23">
        <v>7</v>
      </c>
      <c r="BB30" s="41"/>
      <c r="BC30" s="35" t="s">
        <v>51</v>
      </c>
      <c r="BD30" s="23">
        <v>3</v>
      </c>
      <c r="BE30" s="63"/>
      <c r="BF30" s="58"/>
      <c r="BG30" s="18"/>
      <c r="BH30" s="41"/>
      <c r="BI30" s="35"/>
      <c r="BJ30" s="23"/>
      <c r="BK30" s="63"/>
      <c r="BL30" s="43"/>
      <c r="BM30" s="23"/>
      <c r="BN30" s="42"/>
      <c r="BO30" s="43" t="s">
        <v>49</v>
      </c>
      <c r="BP30" s="23">
        <v>8</v>
      </c>
      <c r="BQ30" s="42"/>
      <c r="BR30" s="58"/>
      <c r="BS30" s="18"/>
      <c r="BT30" s="42"/>
      <c r="BU30" s="23"/>
      <c r="BV30" s="23"/>
      <c r="BW30" s="23"/>
      <c r="BX30" s="23"/>
      <c r="BY30" s="18"/>
      <c r="BZ30" s="23"/>
      <c r="CA30" s="23"/>
      <c r="CB30" s="18"/>
      <c r="CC30" s="105"/>
    </row>
    <row r="31" spans="1:81" ht="15.6">
      <c r="A31" s="150" t="s">
        <v>65</v>
      </c>
      <c r="B31" s="152" t="s">
        <v>65</v>
      </c>
      <c r="C31" s="16" t="s">
        <v>68</v>
      </c>
      <c r="D31" s="16" t="s">
        <v>68</v>
      </c>
      <c r="E31" s="17" t="s">
        <v>35</v>
      </c>
      <c r="F31" s="17" t="s">
        <v>89</v>
      </c>
      <c r="G31" s="12">
        <v>2015</v>
      </c>
      <c r="H31" s="18" t="s">
        <v>81</v>
      </c>
      <c r="I31" s="19">
        <v>20.25</v>
      </c>
      <c r="J31" s="19">
        <v>5.0625</v>
      </c>
      <c r="K31" s="19">
        <f t="shared" si="0"/>
        <v>14</v>
      </c>
      <c r="L31" s="59">
        <f t="shared" si="1"/>
        <v>19.0625</v>
      </c>
      <c r="M31" s="87" t="s">
        <v>51</v>
      </c>
      <c r="N31" s="20">
        <v>3</v>
      </c>
      <c r="O31" s="73"/>
      <c r="P31" s="79" t="s">
        <v>54</v>
      </c>
      <c r="Q31" s="20">
        <v>0</v>
      </c>
      <c r="R31" s="80"/>
      <c r="S31" s="87" t="s">
        <v>44</v>
      </c>
      <c r="T31" s="20">
        <v>0</v>
      </c>
      <c r="U31" s="85"/>
      <c r="V31" s="40"/>
      <c r="W31" s="21"/>
      <c r="X31" s="70"/>
      <c r="Y31" s="68"/>
      <c r="Z31" s="21"/>
      <c r="AA31" s="32"/>
      <c r="AB31" s="77"/>
      <c r="AC31" s="22"/>
      <c r="AD31" s="78"/>
      <c r="AE31" s="68"/>
      <c r="AF31" s="21"/>
      <c r="AG31" s="32"/>
      <c r="AH31" s="40"/>
      <c r="AI31" s="21"/>
      <c r="AJ31" s="70"/>
      <c r="AK31" s="68"/>
      <c r="AL31" s="21"/>
      <c r="AM31" s="32"/>
      <c r="AN31" s="40"/>
      <c r="AO31" s="21"/>
      <c r="AP31" s="42"/>
      <c r="AQ31" s="35"/>
      <c r="AR31" s="23"/>
      <c r="AS31" s="33"/>
      <c r="AT31" s="43"/>
      <c r="AU31" s="23"/>
      <c r="AV31" s="42"/>
      <c r="AW31" s="35"/>
      <c r="AX31" s="23"/>
      <c r="AY31" s="33"/>
      <c r="AZ31" s="43" t="s">
        <v>49</v>
      </c>
      <c r="BA31" s="23">
        <v>5</v>
      </c>
      <c r="BB31" s="41"/>
      <c r="BC31" s="54"/>
      <c r="BD31" s="18"/>
      <c r="BE31" s="63"/>
      <c r="BF31" s="58"/>
      <c r="BG31" s="18"/>
      <c r="BH31" s="41"/>
      <c r="BI31" s="35"/>
      <c r="BJ31" s="23"/>
      <c r="BK31" s="33"/>
      <c r="BL31" s="43"/>
      <c r="BM31" s="23"/>
      <c r="BN31" s="42"/>
      <c r="BO31" s="43" t="s">
        <v>51</v>
      </c>
      <c r="BP31" s="23">
        <v>6</v>
      </c>
      <c r="BQ31" s="42"/>
      <c r="BR31" s="58"/>
      <c r="BS31" s="18"/>
      <c r="BT31" s="42"/>
      <c r="BU31" s="23"/>
      <c r="BV31" s="23"/>
      <c r="BW31" s="23"/>
      <c r="BX31" s="23"/>
      <c r="BY31" s="23"/>
      <c r="BZ31" s="23"/>
      <c r="CA31" s="23"/>
      <c r="CB31" s="18"/>
      <c r="CC31" s="105"/>
    </row>
    <row r="32" spans="1:81" ht="15.6">
      <c r="A32" s="150" t="s">
        <v>65</v>
      </c>
      <c r="B32" s="151" t="s">
        <v>330</v>
      </c>
      <c r="C32" s="136" t="s">
        <v>68</v>
      </c>
      <c r="D32" s="142" t="s">
        <v>125</v>
      </c>
      <c r="E32" s="17" t="s">
        <v>40</v>
      </c>
      <c r="F32" s="17" t="s">
        <v>71</v>
      </c>
      <c r="G32" s="141">
        <v>2013</v>
      </c>
      <c r="H32" s="18" t="s">
        <v>42</v>
      </c>
      <c r="I32" s="19">
        <v>4</v>
      </c>
      <c r="J32" s="19">
        <v>1</v>
      </c>
      <c r="K32" s="19">
        <f t="shared" si="0"/>
        <v>18</v>
      </c>
      <c r="L32" s="59">
        <f t="shared" si="1"/>
        <v>19</v>
      </c>
      <c r="M32" s="87" t="s">
        <v>54</v>
      </c>
      <c r="N32" s="20">
        <v>0</v>
      </c>
      <c r="O32" s="73"/>
      <c r="P32" s="79" t="s">
        <v>54</v>
      </c>
      <c r="Q32" s="20">
        <v>0</v>
      </c>
      <c r="R32" s="80"/>
      <c r="S32" s="87" t="s">
        <v>51</v>
      </c>
      <c r="T32" s="20">
        <v>3</v>
      </c>
      <c r="U32" s="72"/>
      <c r="V32" s="40"/>
      <c r="W32" s="21"/>
      <c r="X32" s="70"/>
      <c r="Y32" s="68"/>
      <c r="Z32" s="21"/>
      <c r="AA32" s="32"/>
      <c r="AB32" s="77"/>
      <c r="AC32" s="22"/>
      <c r="AD32" s="78"/>
      <c r="AE32" s="68" t="s">
        <v>51</v>
      </c>
      <c r="AF32" s="21">
        <v>9</v>
      </c>
      <c r="AG32" s="32"/>
      <c r="AH32" s="40"/>
      <c r="AI32" s="21"/>
      <c r="AJ32" s="70"/>
      <c r="AK32" s="68"/>
      <c r="AL32" s="21"/>
      <c r="AM32" s="32"/>
      <c r="AN32" s="40"/>
      <c r="AO32" s="21"/>
      <c r="AP32" s="42"/>
      <c r="AQ32" s="35"/>
      <c r="AR32" s="23"/>
      <c r="AS32" s="33"/>
      <c r="AT32" s="43"/>
      <c r="AU32" s="23"/>
      <c r="AV32" s="42"/>
      <c r="AW32" s="35"/>
      <c r="AX32" s="23"/>
      <c r="AY32" s="33"/>
      <c r="AZ32" s="58"/>
      <c r="BA32" s="18"/>
      <c r="BB32" s="41"/>
      <c r="BC32" s="35" t="s">
        <v>54</v>
      </c>
      <c r="BD32" s="23">
        <v>0</v>
      </c>
      <c r="BE32" s="63"/>
      <c r="BF32" s="58"/>
      <c r="BG32" s="18"/>
      <c r="BH32" s="41"/>
      <c r="BI32" s="35"/>
      <c r="BJ32" s="21"/>
      <c r="BK32" s="33"/>
      <c r="BL32" s="43"/>
      <c r="BM32" s="23"/>
      <c r="BN32" s="42"/>
      <c r="BO32" s="43" t="s">
        <v>51</v>
      </c>
      <c r="BP32" s="23">
        <v>6</v>
      </c>
      <c r="BQ32" s="42"/>
      <c r="BR32" s="58"/>
      <c r="BS32" s="18"/>
      <c r="BT32" s="42"/>
      <c r="BU32" s="23"/>
      <c r="BV32" s="23"/>
      <c r="BW32" s="23"/>
      <c r="BX32" s="23"/>
      <c r="BY32" s="18"/>
      <c r="BZ32" s="23"/>
      <c r="CA32" s="23"/>
      <c r="CB32" s="18"/>
      <c r="CC32" s="105"/>
    </row>
    <row r="33" spans="1:81" ht="15.6">
      <c r="A33" s="150" t="s">
        <v>65</v>
      </c>
      <c r="B33" s="152" t="s">
        <v>65</v>
      </c>
      <c r="C33" s="16" t="s">
        <v>66</v>
      </c>
      <c r="D33" s="16" t="s">
        <v>66</v>
      </c>
      <c r="E33" s="17" t="s">
        <v>72</v>
      </c>
      <c r="F33" s="17" t="s">
        <v>108</v>
      </c>
      <c r="G33" s="12">
        <v>2014</v>
      </c>
      <c r="H33" s="18" t="s">
        <v>92</v>
      </c>
      <c r="I33" s="19">
        <v>0</v>
      </c>
      <c r="J33" s="19">
        <v>0</v>
      </c>
      <c r="K33" s="19">
        <f t="shared" si="0"/>
        <v>17</v>
      </c>
      <c r="L33" s="59">
        <f t="shared" si="1"/>
        <v>17</v>
      </c>
      <c r="M33" s="87" t="s">
        <v>51</v>
      </c>
      <c r="N33" s="20">
        <v>3</v>
      </c>
      <c r="O33" s="73"/>
      <c r="P33" s="79" t="s">
        <v>43</v>
      </c>
      <c r="Q33" s="20">
        <v>7</v>
      </c>
      <c r="R33" s="80"/>
      <c r="S33" s="87" t="s">
        <v>38</v>
      </c>
      <c r="T33" s="20">
        <v>0</v>
      </c>
      <c r="U33" s="85"/>
      <c r="V33" s="40"/>
      <c r="W33" s="21"/>
      <c r="X33" s="70"/>
      <c r="Y33" s="68"/>
      <c r="Z33" s="21"/>
      <c r="AA33" s="32"/>
      <c r="AB33" s="77"/>
      <c r="AC33" s="22"/>
      <c r="AD33" s="78"/>
      <c r="AE33" s="68" t="s">
        <v>38</v>
      </c>
      <c r="AF33" s="21">
        <v>4</v>
      </c>
      <c r="AG33" s="32"/>
      <c r="AH33" s="40"/>
      <c r="AI33" s="21"/>
      <c r="AJ33" s="70"/>
      <c r="AK33" s="68"/>
      <c r="AL33" s="21"/>
      <c r="AM33" s="32"/>
      <c r="AN33" s="40"/>
      <c r="AO33" s="21"/>
      <c r="AP33" s="42"/>
      <c r="AQ33" s="35"/>
      <c r="AR33" s="23"/>
      <c r="AS33" s="33"/>
      <c r="AT33" s="43"/>
      <c r="AU33" s="23"/>
      <c r="AV33" s="42"/>
      <c r="AW33" s="35"/>
      <c r="AX33" s="23"/>
      <c r="AY33" s="33"/>
      <c r="AZ33" s="43" t="s">
        <v>51</v>
      </c>
      <c r="BA33" s="23">
        <v>3</v>
      </c>
      <c r="BB33" s="41"/>
      <c r="BC33" s="54"/>
      <c r="BD33" s="18"/>
      <c r="BE33" s="63"/>
      <c r="BF33" s="58"/>
      <c r="BG33" s="18"/>
      <c r="BH33" s="41"/>
      <c r="BI33" s="35"/>
      <c r="BJ33" s="23"/>
      <c r="BK33" s="63"/>
      <c r="BL33" s="43"/>
      <c r="BM33" s="23"/>
      <c r="BN33" s="42"/>
      <c r="BO33" s="43"/>
      <c r="BP33" s="23"/>
      <c r="BQ33" s="42"/>
      <c r="BR33" s="58"/>
      <c r="BS33" s="18"/>
      <c r="BT33" s="42"/>
      <c r="BU33" s="23"/>
      <c r="BV33" s="23"/>
      <c r="BW33" s="23"/>
      <c r="BX33" s="23"/>
      <c r="BY33" s="18"/>
      <c r="BZ33" s="23"/>
      <c r="CA33" s="23"/>
      <c r="CB33" s="18"/>
      <c r="CC33" s="105"/>
    </row>
    <row r="34" spans="1:81" ht="15.6">
      <c r="A34" s="150" t="s">
        <v>65</v>
      </c>
      <c r="B34" s="152" t="s">
        <v>65</v>
      </c>
      <c r="C34" s="16" t="s">
        <v>66</v>
      </c>
      <c r="D34" s="16" t="s">
        <v>66</v>
      </c>
      <c r="E34" s="17" t="s">
        <v>76</v>
      </c>
      <c r="F34" s="17" t="s">
        <v>109</v>
      </c>
      <c r="G34" s="12">
        <v>2014</v>
      </c>
      <c r="H34" s="18" t="s">
        <v>37</v>
      </c>
      <c r="I34" s="19">
        <v>8</v>
      </c>
      <c r="J34" s="19">
        <v>2</v>
      </c>
      <c r="K34" s="19">
        <f t="shared" si="0"/>
        <v>12</v>
      </c>
      <c r="L34" s="59">
        <f t="shared" si="1"/>
        <v>14</v>
      </c>
      <c r="M34" s="87" t="s">
        <v>43</v>
      </c>
      <c r="N34" s="20">
        <v>7</v>
      </c>
      <c r="O34" s="73"/>
      <c r="P34" s="79" t="s">
        <v>49</v>
      </c>
      <c r="Q34" s="20">
        <v>5</v>
      </c>
      <c r="R34" s="80"/>
      <c r="S34" s="87"/>
      <c r="T34" s="20"/>
      <c r="U34" s="72"/>
      <c r="V34" s="40"/>
      <c r="W34" s="21"/>
      <c r="X34" s="70"/>
      <c r="Y34" s="68"/>
      <c r="Z34" s="21"/>
      <c r="AA34" s="32"/>
      <c r="AB34" s="77"/>
      <c r="AC34" s="22"/>
      <c r="AD34" s="78"/>
      <c r="AE34" s="68"/>
      <c r="AF34" s="21"/>
      <c r="AG34" s="32"/>
      <c r="AH34" s="40"/>
      <c r="AI34" s="21"/>
      <c r="AJ34" s="70"/>
      <c r="AK34" s="68"/>
      <c r="AL34" s="21"/>
      <c r="AM34" s="32"/>
      <c r="AN34" s="40"/>
      <c r="AO34" s="21"/>
      <c r="AP34" s="42"/>
      <c r="AQ34" s="35"/>
      <c r="AR34" s="23"/>
      <c r="AS34" s="33"/>
      <c r="AT34" s="43"/>
      <c r="AU34" s="23"/>
      <c r="AV34" s="42"/>
      <c r="AW34" s="35"/>
      <c r="AX34" s="23"/>
      <c r="AY34" s="33"/>
      <c r="AZ34" s="58"/>
      <c r="BA34" s="18"/>
      <c r="BB34" s="41"/>
      <c r="BC34" s="54"/>
      <c r="BD34" s="18"/>
      <c r="BE34" s="63"/>
      <c r="BF34" s="58"/>
      <c r="BG34" s="18"/>
      <c r="BH34" s="41"/>
      <c r="BI34" s="35"/>
      <c r="BJ34" s="23"/>
      <c r="BK34" s="63"/>
      <c r="BL34" s="43"/>
      <c r="BM34" s="23"/>
      <c r="BN34" s="42"/>
      <c r="BO34" s="43"/>
      <c r="BP34" s="23"/>
      <c r="BQ34" s="42"/>
      <c r="BR34" s="58"/>
      <c r="BS34" s="18"/>
      <c r="BT34" s="42"/>
      <c r="BU34" s="23"/>
      <c r="BV34" s="23"/>
      <c r="BW34" s="23"/>
      <c r="BX34" s="23"/>
      <c r="BY34" s="18"/>
      <c r="BZ34" s="23"/>
      <c r="CA34" s="23"/>
      <c r="CB34" s="18"/>
      <c r="CC34" s="105"/>
    </row>
    <row r="35" spans="1:81" ht="15.6">
      <c r="A35" s="150" t="s">
        <v>65</v>
      </c>
      <c r="B35" s="151" t="s">
        <v>330</v>
      </c>
      <c r="C35" s="136" t="s">
        <v>68</v>
      </c>
      <c r="D35" s="142" t="s">
        <v>125</v>
      </c>
      <c r="E35" s="134" t="s">
        <v>73</v>
      </c>
      <c r="F35" s="134" t="s">
        <v>82</v>
      </c>
      <c r="G35" s="141">
        <v>2013</v>
      </c>
      <c r="H35" s="24" t="s">
        <v>70</v>
      </c>
      <c r="I35" s="19">
        <v>7</v>
      </c>
      <c r="J35" s="19">
        <v>1.75</v>
      </c>
      <c r="K35" s="19">
        <f t="shared" si="0"/>
        <v>10</v>
      </c>
      <c r="L35" s="59">
        <f t="shared" si="1"/>
        <v>11.75</v>
      </c>
      <c r="M35" s="87" t="s">
        <v>43</v>
      </c>
      <c r="N35" s="20">
        <v>7</v>
      </c>
      <c r="O35" s="73"/>
      <c r="P35" s="79" t="s">
        <v>38</v>
      </c>
      <c r="Q35" s="20">
        <v>0</v>
      </c>
      <c r="R35" s="80"/>
      <c r="S35" s="87"/>
      <c r="T35" s="20"/>
      <c r="U35" s="85"/>
      <c r="V35" s="40"/>
      <c r="W35" s="21"/>
      <c r="X35" s="70"/>
      <c r="Y35" s="68"/>
      <c r="Z35" s="21"/>
      <c r="AA35" s="32"/>
      <c r="AB35" s="77"/>
      <c r="AC35" s="22"/>
      <c r="AD35" s="78"/>
      <c r="AE35" s="68"/>
      <c r="AF35" s="21"/>
      <c r="AG35" s="32"/>
      <c r="AH35" s="40"/>
      <c r="AI35" s="21"/>
      <c r="AJ35" s="70"/>
      <c r="AK35" s="68"/>
      <c r="AL35" s="21"/>
      <c r="AM35" s="32"/>
      <c r="AN35" s="40"/>
      <c r="AO35" s="21"/>
      <c r="AP35" s="42"/>
      <c r="AQ35" s="35"/>
      <c r="AR35" s="23"/>
      <c r="AS35" s="33"/>
      <c r="AT35" s="43"/>
      <c r="AU35" s="23"/>
      <c r="AV35" s="42"/>
      <c r="AW35" s="35"/>
      <c r="AX35" s="23"/>
      <c r="AY35" s="33"/>
      <c r="AZ35" s="43" t="s">
        <v>51</v>
      </c>
      <c r="BA35" s="23">
        <v>3</v>
      </c>
      <c r="BB35" s="41"/>
      <c r="BC35" s="54"/>
      <c r="BD35" s="18"/>
      <c r="BE35" s="63"/>
      <c r="BF35" s="58"/>
      <c r="BG35" s="18"/>
      <c r="BH35" s="41"/>
      <c r="BI35" s="35"/>
      <c r="BJ35" s="23"/>
      <c r="BK35" s="63"/>
      <c r="BL35" s="43"/>
      <c r="BM35" s="23"/>
      <c r="BN35" s="42"/>
      <c r="BO35" s="43"/>
      <c r="BP35" s="23"/>
      <c r="BQ35" s="42"/>
      <c r="BR35" s="58"/>
      <c r="BS35" s="18"/>
      <c r="BT35" s="42"/>
      <c r="BU35" s="23"/>
      <c r="BV35" s="23"/>
      <c r="BW35" s="23"/>
      <c r="BX35" s="23"/>
      <c r="BY35" s="18"/>
      <c r="BZ35" s="23"/>
      <c r="CA35" s="23"/>
      <c r="CB35" s="18"/>
      <c r="CC35" s="105"/>
    </row>
    <row r="36" spans="1:81" ht="15.6">
      <c r="A36" s="150" t="s">
        <v>65</v>
      </c>
      <c r="B36" s="151" t="s">
        <v>330</v>
      </c>
      <c r="C36" s="136" t="s">
        <v>66</v>
      </c>
      <c r="D36" s="142" t="s">
        <v>123</v>
      </c>
      <c r="E36" s="17" t="s">
        <v>72</v>
      </c>
      <c r="F36" s="17" t="s">
        <v>115</v>
      </c>
      <c r="G36" s="141">
        <v>2013</v>
      </c>
      <c r="H36" s="18" t="s">
        <v>37</v>
      </c>
      <c r="I36" s="19">
        <v>0</v>
      </c>
      <c r="J36" s="19">
        <v>0</v>
      </c>
      <c r="K36" s="19">
        <f t="shared" si="0"/>
        <v>10</v>
      </c>
      <c r="L36" s="59">
        <f t="shared" si="1"/>
        <v>10</v>
      </c>
      <c r="M36" s="87" t="s">
        <v>44</v>
      </c>
      <c r="N36" s="20">
        <v>0</v>
      </c>
      <c r="O36" s="73"/>
      <c r="P36" s="79" t="s">
        <v>54</v>
      </c>
      <c r="Q36" s="20">
        <v>0</v>
      </c>
      <c r="R36" s="80"/>
      <c r="S36" s="87" t="s">
        <v>49</v>
      </c>
      <c r="T36" s="20">
        <v>5</v>
      </c>
      <c r="U36" s="85"/>
      <c r="V36" s="77"/>
      <c r="W36" s="22"/>
      <c r="X36" s="78"/>
      <c r="Y36" s="86"/>
      <c r="Z36" s="22"/>
      <c r="AA36" s="72"/>
      <c r="AB36" s="77"/>
      <c r="AC36" s="22"/>
      <c r="AD36" s="78"/>
      <c r="AE36" s="68"/>
      <c r="AF36" s="21"/>
      <c r="AG36" s="32"/>
      <c r="AH36" s="40"/>
      <c r="AI36" s="21"/>
      <c r="AJ36" s="70"/>
      <c r="AK36" s="68"/>
      <c r="AL36" s="21"/>
      <c r="AM36" s="32"/>
      <c r="AN36" s="40"/>
      <c r="AO36" s="21"/>
      <c r="AP36" s="42"/>
      <c r="AQ36" s="35"/>
      <c r="AR36" s="23"/>
      <c r="AS36" s="33"/>
      <c r="AT36" s="43"/>
      <c r="AU36" s="23"/>
      <c r="AV36" s="42"/>
      <c r="AW36" s="35"/>
      <c r="AX36" s="23"/>
      <c r="AY36" s="33"/>
      <c r="AZ36" s="43" t="s">
        <v>49</v>
      </c>
      <c r="BA36" s="23">
        <v>5</v>
      </c>
      <c r="BB36" s="41"/>
      <c r="BC36" s="54"/>
      <c r="BD36" s="18"/>
      <c r="BE36" s="63"/>
      <c r="BF36" s="58"/>
      <c r="BG36" s="18"/>
      <c r="BH36" s="41"/>
      <c r="BI36" s="35"/>
      <c r="BJ36" s="23"/>
      <c r="BK36" s="63"/>
      <c r="BL36" s="43"/>
      <c r="BM36" s="23"/>
      <c r="BN36" s="42"/>
      <c r="BO36" s="43"/>
      <c r="BP36" s="23"/>
      <c r="BQ36" s="42"/>
      <c r="BR36" s="43"/>
      <c r="BS36" s="18"/>
      <c r="BT36" s="42"/>
      <c r="BU36" s="23"/>
      <c r="BV36" s="23"/>
      <c r="BW36" s="23"/>
      <c r="BX36" s="23"/>
      <c r="BY36" s="18"/>
      <c r="BZ36" s="23"/>
      <c r="CA36" s="23"/>
      <c r="CB36" s="18"/>
      <c r="CC36" s="105"/>
    </row>
    <row r="37" spans="1:81" ht="15.6">
      <c r="A37" s="150" t="s">
        <v>65</v>
      </c>
      <c r="B37" s="152" t="s">
        <v>65</v>
      </c>
      <c r="C37" s="16" t="s">
        <v>66</v>
      </c>
      <c r="D37" s="16" t="s">
        <v>66</v>
      </c>
      <c r="E37" s="17" t="s">
        <v>35</v>
      </c>
      <c r="F37" s="17" t="s">
        <v>97</v>
      </c>
      <c r="G37" s="12">
        <v>2015</v>
      </c>
      <c r="H37" s="18" t="s">
        <v>48</v>
      </c>
      <c r="I37" s="19">
        <v>10</v>
      </c>
      <c r="J37" s="19">
        <v>2.5</v>
      </c>
      <c r="K37" s="19">
        <f t="shared" si="0"/>
        <v>6</v>
      </c>
      <c r="L37" s="59">
        <f t="shared" si="1"/>
        <v>8.5</v>
      </c>
      <c r="M37" s="87"/>
      <c r="N37" s="20"/>
      <c r="O37" s="73"/>
      <c r="P37" s="79"/>
      <c r="Q37" s="20"/>
      <c r="R37" s="80"/>
      <c r="S37" s="87" t="s">
        <v>51</v>
      </c>
      <c r="T37" s="20">
        <v>3</v>
      </c>
      <c r="U37" s="85"/>
      <c r="V37" s="40"/>
      <c r="W37" s="21"/>
      <c r="X37" s="70"/>
      <c r="Y37" s="68"/>
      <c r="Z37" s="21"/>
      <c r="AA37" s="32"/>
      <c r="AB37" s="77"/>
      <c r="AC37" s="22"/>
      <c r="AD37" s="78"/>
      <c r="AE37" s="68"/>
      <c r="AF37" s="21"/>
      <c r="AG37" s="32"/>
      <c r="AH37" s="40"/>
      <c r="AI37" s="21"/>
      <c r="AJ37" s="70"/>
      <c r="AK37" s="68"/>
      <c r="AL37" s="21"/>
      <c r="AM37" s="32"/>
      <c r="AN37" s="40"/>
      <c r="AO37" s="21"/>
      <c r="AP37" s="42"/>
      <c r="AQ37" s="35"/>
      <c r="AR37" s="23"/>
      <c r="AS37" s="33"/>
      <c r="AT37" s="43"/>
      <c r="AU37" s="23"/>
      <c r="AV37" s="42"/>
      <c r="AW37" s="35"/>
      <c r="AX37" s="23"/>
      <c r="AY37" s="33"/>
      <c r="AZ37" s="43" t="s">
        <v>51</v>
      </c>
      <c r="BA37" s="23">
        <v>3</v>
      </c>
      <c r="BB37" s="41"/>
      <c r="BC37" s="54"/>
      <c r="BD37" s="18"/>
      <c r="BE37" s="63"/>
      <c r="BF37" s="58"/>
      <c r="BG37" s="18"/>
      <c r="BH37" s="41"/>
      <c r="BI37" s="35"/>
      <c r="BJ37" s="23"/>
      <c r="BK37" s="63"/>
      <c r="BL37" s="43"/>
      <c r="BM37" s="23"/>
      <c r="BN37" s="42"/>
      <c r="BO37" s="43"/>
      <c r="BP37" s="23"/>
      <c r="BQ37" s="42"/>
      <c r="BR37" s="58"/>
      <c r="BS37" s="18"/>
      <c r="BT37" s="42"/>
      <c r="BU37" s="23"/>
      <c r="BV37" s="23"/>
      <c r="BW37" s="23"/>
      <c r="BX37" s="23"/>
      <c r="BY37" s="23"/>
      <c r="BZ37" s="23"/>
      <c r="CA37" s="23"/>
      <c r="CB37" s="18"/>
      <c r="CC37" s="105"/>
    </row>
    <row r="38" spans="1:81" ht="15.6">
      <c r="A38" s="150" t="s">
        <v>65</v>
      </c>
      <c r="B38" s="152" t="s">
        <v>65</v>
      </c>
      <c r="C38" s="16" t="s">
        <v>68</v>
      </c>
      <c r="D38" s="16" t="s">
        <v>68</v>
      </c>
      <c r="E38" s="17" t="s">
        <v>46</v>
      </c>
      <c r="F38" s="17" t="s">
        <v>100</v>
      </c>
      <c r="G38" s="12">
        <v>2014</v>
      </c>
      <c r="H38" s="18" t="s">
        <v>81</v>
      </c>
      <c r="I38" s="19">
        <v>1</v>
      </c>
      <c r="J38" s="19">
        <v>0.25</v>
      </c>
      <c r="K38" s="19">
        <f t="shared" ref="K38:K69" si="2">SUM(M38:CC38)</f>
        <v>8</v>
      </c>
      <c r="L38" s="59">
        <f t="shared" ref="L38:L69" si="3">J38+K38</f>
        <v>8.25</v>
      </c>
      <c r="M38" s="87" t="s">
        <v>51</v>
      </c>
      <c r="N38" s="20">
        <v>3</v>
      </c>
      <c r="O38" s="73"/>
      <c r="P38" s="79" t="s">
        <v>38</v>
      </c>
      <c r="Q38" s="20">
        <v>0</v>
      </c>
      <c r="R38" s="80"/>
      <c r="S38" s="87"/>
      <c r="T38" s="20"/>
      <c r="U38" s="85"/>
      <c r="V38" s="40"/>
      <c r="W38" s="21"/>
      <c r="X38" s="70"/>
      <c r="Y38" s="68"/>
      <c r="Z38" s="21"/>
      <c r="AA38" s="32"/>
      <c r="AB38" s="77"/>
      <c r="AC38" s="22"/>
      <c r="AD38" s="78"/>
      <c r="AE38" s="68"/>
      <c r="AF38" s="21"/>
      <c r="AG38" s="32"/>
      <c r="AH38" s="40"/>
      <c r="AI38" s="21"/>
      <c r="AJ38" s="70"/>
      <c r="AK38" s="68"/>
      <c r="AL38" s="21"/>
      <c r="AM38" s="32"/>
      <c r="AN38" s="40"/>
      <c r="AO38" s="21"/>
      <c r="AP38" s="42"/>
      <c r="AQ38" s="35"/>
      <c r="AR38" s="23"/>
      <c r="AS38" s="33"/>
      <c r="AT38" s="43"/>
      <c r="AU38" s="23"/>
      <c r="AV38" s="42"/>
      <c r="AW38" s="35"/>
      <c r="AX38" s="23"/>
      <c r="AY38" s="33"/>
      <c r="AZ38" s="43" t="s">
        <v>49</v>
      </c>
      <c r="BA38" s="23">
        <v>5</v>
      </c>
      <c r="BB38" s="41"/>
      <c r="BC38" s="54"/>
      <c r="BD38" s="18"/>
      <c r="BE38" s="63"/>
      <c r="BF38" s="58"/>
      <c r="BG38" s="18"/>
      <c r="BH38" s="41"/>
      <c r="BI38" s="35"/>
      <c r="BJ38" s="23"/>
      <c r="BK38" s="63"/>
      <c r="BL38" s="43"/>
      <c r="BM38" s="23"/>
      <c r="BN38" s="42"/>
      <c r="BO38" s="43"/>
      <c r="BP38" s="23"/>
      <c r="BQ38" s="42"/>
      <c r="BR38" s="58"/>
      <c r="BS38" s="18"/>
      <c r="BT38" s="42"/>
      <c r="BU38" s="23"/>
      <c r="BV38" s="23"/>
      <c r="BW38" s="23"/>
      <c r="BX38" s="23"/>
      <c r="BY38" s="18"/>
      <c r="BZ38" s="23"/>
      <c r="CA38" s="23"/>
      <c r="CB38" s="18"/>
      <c r="CC38" s="105"/>
    </row>
    <row r="39" spans="1:81" ht="15.6">
      <c r="A39" s="150" t="s">
        <v>65</v>
      </c>
      <c r="B39" s="152" t="s">
        <v>65</v>
      </c>
      <c r="C39" s="16" t="s">
        <v>68</v>
      </c>
      <c r="D39" s="16" t="s">
        <v>68</v>
      </c>
      <c r="E39" s="17" t="s">
        <v>40</v>
      </c>
      <c r="F39" s="17" t="s">
        <v>83</v>
      </c>
      <c r="G39" s="12">
        <v>2015</v>
      </c>
      <c r="H39" s="24" t="s">
        <v>70</v>
      </c>
      <c r="I39" s="19">
        <v>10</v>
      </c>
      <c r="J39" s="19">
        <v>2.5</v>
      </c>
      <c r="K39" s="19">
        <f t="shared" si="2"/>
        <v>5</v>
      </c>
      <c r="L39" s="59">
        <f t="shared" si="3"/>
        <v>7.5</v>
      </c>
      <c r="M39" s="87" t="s">
        <v>44</v>
      </c>
      <c r="N39" s="20">
        <v>0</v>
      </c>
      <c r="O39" s="73"/>
      <c r="P39" s="79"/>
      <c r="Q39" s="20"/>
      <c r="R39" s="80"/>
      <c r="S39" s="87" t="s">
        <v>74</v>
      </c>
      <c r="T39" s="20">
        <v>0</v>
      </c>
      <c r="U39" s="85"/>
      <c r="V39" s="40"/>
      <c r="W39" s="21"/>
      <c r="X39" s="70"/>
      <c r="Y39" s="68"/>
      <c r="Z39" s="21"/>
      <c r="AA39" s="32"/>
      <c r="AB39" s="77"/>
      <c r="AC39" s="22"/>
      <c r="AD39" s="78"/>
      <c r="AE39" s="68" t="s">
        <v>45</v>
      </c>
      <c r="AF39" s="21">
        <v>0</v>
      </c>
      <c r="AG39" s="126">
        <v>1</v>
      </c>
      <c r="AH39" s="40"/>
      <c r="AI39" s="21"/>
      <c r="AJ39" s="70"/>
      <c r="AK39" s="68"/>
      <c r="AL39" s="21"/>
      <c r="AM39" s="32"/>
      <c r="AN39" s="40"/>
      <c r="AO39" s="21"/>
      <c r="AP39" s="42"/>
      <c r="AQ39" s="35"/>
      <c r="AR39" s="23"/>
      <c r="AS39" s="33"/>
      <c r="AT39" s="43"/>
      <c r="AU39" s="23"/>
      <c r="AV39" s="42"/>
      <c r="AW39" s="35"/>
      <c r="AX39" s="23"/>
      <c r="AY39" s="33"/>
      <c r="AZ39" s="43" t="s">
        <v>54</v>
      </c>
      <c r="BA39" s="23">
        <v>0</v>
      </c>
      <c r="BB39" s="41"/>
      <c r="BC39" s="35" t="s">
        <v>54</v>
      </c>
      <c r="BD39" s="23">
        <v>0</v>
      </c>
      <c r="BE39" s="63"/>
      <c r="BF39" s="58"/>
      <c r="BG39" s="18"/>
      <c r="BH39" s="41"/>
      <c r="BI39" s="35"/>
      <c r="BJ39" s="23"/>
      <c r="BK39" s="63"/>
      <c r="BL39" s="43"/>
      <c r="BM39" s="23"/>
      <c r="BN39" s="42"/>
      <c r="BO39" s="43" t="s">
        <v>54</v>
      </c>
      <c r="BP39" s="23">
        <v>4</v>
      </c>
      <c r="BQ39" s="42"/>
      <c r="BR39" s="58"/>
      <c r="BS39" s="18"/>
      <c r="BT39" s="42"/>
      <c r="BU39" s="23"/>
      <c r="BV39" s="23"/>
      <c r="BW39" s="23"/>
      <c r="BX39" s="23"/>
      <c r="BY39" s="23"/>
      <c r="BZ39" s="23"/>
      <c r="CA39" s="23"/>
      <c r="CB39" s="18"/>
      <c r="CC39" s="105"/>
    </row>
    <row r="40" spans="1:81" ht="15.6">
      <c r="A40" s="150" t="s">
        <v>65</v>
      </c>
      <c r="B40" s="151" t="s">
        <v>330</v>
      </c>
      <c r="C40" s="136" t="s">
        <v>68</v>
      </c>
      <c r="D40" s="142" t="s">
        <v>125</v>
      </c>
      <c r="E40" s="17" t="s">
        <v>72</v>
      </c>
      <c r="F40" s="17" t="s">
        <v>80</v>
      </c>
      <c r="G40" s="141">
        <v>2013</v>
      </c>
      <c r="H40" s="18" t="s">
        <v>81</v>
      </c>
      <c r="I40" s="19">
        <v>0</v>
      </c>
      <c r="J40" s="19">
        <v>0</v>
      </c>
      <c r="K40" s="19">
        <f t="shared" si="2"/>
        <v>5</v>
      </c>
      <c r="L40" s="59">
        <f t="shared" si="3"/>
        <v>5</v>
      </c>
      <c r="M40" s="87" t="s">
        <v>54</v>
      </c>
      <c r="N40" s="20">
        <v>0</v>
      </c>
      <c r="O40" s="73"/>
      <c r="P40" s="79" t="s">
        <v>49</v>
      </c>
      <c r="Q40" s="20">
        <v>5</v>
      </c>
      <c r="R40" s="80"/>
      <c r="S40" s="87" t="s">
        <v>54</v>
      </c>
      <c r="T40" s="20">
        <v>0</v>
      </c>
      <c r="U40" s="85"/>
      <c r="V40" s="40"/>
      <c r="W40" s="21"/>
      <c r="X40" s="70"/>
      <c r="Y40" s="68"/>
      <c r="Z40" s="21"/>
      <c r="AA40" s="32"/>
      <c r="AB40" s="77"/>
      <c r="AC40" s="22"/>
      <c r="AD40" s="78"/>
      <c r="AE40" s="68"/>
      <c r="AF40" s="21"/>
      <c r="AG40" s="32"/>
      <c r="AH40" s="40"/>
      <c r="AI40" s="21"/>
      <c r="AJ40" s="70"/>
      <c r="AK40" s="68"/>
      <c r="AL40" s="21"/>
      <c r="AM40" s="32"/>
      <c r="AN40" s="40"/>
      <c r="AO40" s="21"/>
      <c r="AP40" s="42"/>
      <c r="AQ40" s="35"/>
      <c r="AR40" s="23"/>
      <c r="AS40" s="33"/>
      <c r="AT40" s="43"/>
      <c r="AU40" s="23"/>
      <c r="AV40" s="42"/>
      <c r="AW40" s="35"/>
      <c r="AX40" s="23"/>
      <c r="AY40" s="33"/>
      <c r="AZ40" s="58"/>
      <c r="BA40" s="18"/>
      <c r="BB40" s="41"/>
      <c r="BC40" s="54"/>
      <c r="BD40" s="18"/>
      <c r="BE40" s="63"/>
      <c r="BF40" s="58"/>
      <c r="BG40" s="18"/>
      <c r="BH40" s="41"/>
      <c r="BI40" s="35"/>
      <c r="BJ40" s="23"/>
      <c r="BK40" s="33"/>
      <c r="BL40" s="43"/>
      <c r="BM40" s="23"/>
      <c r="BN40" s="42"/>
      <c r="BO40" s="43"/>
      <c r="BP40" s="23"/>
      <c r="BQ40" s="42"/>
      <c r="BR40" s="58"/>
      <c r="BS40" s="18"/>
      <c r="BT40" s="42"/>
      <c r="BU40" s="23"/>
      <c r="BV40" s="23"/>
      <c r="BW40" s="23"/>
      <c r="BX40" s="23"/>
      <c r="BY40" s="23"/>
      <c r="BZ40" s="23"/>
      <c r="CA40" s="23"/>
      <c r="CB40" s="18"/>
      <c r="CC40" s="105"/>
    </row>
    <row r="41" spans="1:81" ht="15.6">
      <c r="A41" s="150" t="s">
        <v>65</v>
      </c>
      <c r="B41" s="152" t="s">
        <v>65</v>
      </c>
      <c r="C41" s="16" t="s">
        <v>66</v>
      </c>
      <c r="D41" s="16" t="s">
        <v>66</v>
      </c>
      <c r="E41" s="17" t="s">
        <v>76</v>
      </c>
      <c r="F41" s="17" t="s">
        <v>77</v>
      </c>
      <c r="G41" s="12">
        <v>2015</v>
      </c>
      <c r="H41" s="18" t="s">
        <v>37</v>
      </c>
      <c r="I41" s="19">
        <v>5</v>
      </c>
      <c r="J41" s="19">
        <v>1.25</v>
      </c>
      <c r="K41" s="19">
        <f t="shared" si="2"/>
        <v>3</v>
      </c>
      <c r="L41" s="59">
        <f t="shared" si="3"/>
        <v>4.25</v>
      </c>
      <c r="M41" s="87" t="s">
        <v>51</v>
      </c>
      <c r="N41" s="20">
        <v>3</v>
      </c>
      <c r="O41" s="73"/>
      <c r="P41" s="79"/>
      <c r="Q41" s="20"/>
      <c r="R41" s="80"/>
      <c r="S41" s="87"/>
      <c r="T41" s="20"/>
      <c r="U41" s="85"/>
      <c r="V41" s="40"/>
      <c r="W41" s="21"/>
      <c r="X41" s="70"/>
      <c r="Y41" s="68"/>
      <c r="Z41" s="21"/>
      <c r="AA41" s="32"/>
      <c r="AB41" s="77"/>
      <c r="AC41" s="22"/>
      <c r="AD41" s="78"/>
      <c r="AE41" s="68"/>
      <c r="AF41" s="21"/>
      <c r="AG41" s="32"/>
      <c r="AH41" s="40"/>
      <c r="AI41" s="21"/>
      <c r="AJ41" s="70"/>
      <c r="AK41" s="68"/>
      <c r="AL41" s="21"/>
      <c r="AM41" s="32"/>
      <c r="AN41" s="40"/>
      <c r="AO41" s="21"/>
      <c r="AP41" s="42"/>
      <c r="AQ41" s="35"/>
      <c r="AR41" s="23"/>
      <c r="AS41" s="33"/>
      <c r="AT41" s="43"/>
      <c r="AU41" s="23"/>
      <c r="AV41" s="42"/>
      <c r="AW41" s="35"/>
      <c r="AX41" s="23"/>
      <c r="AY41" s="33"/>
      <c r="AZ41" s="58"/>
      <c r="BA41" s="18"/>
      <c r="BB41" s="41"/>
      <c r="BC41" s="54"/>
      <c r="BD41" s="18"/>
      <c r="BE41" s="63"/>
      <c r="BF41" s="58"/>
      <c r="BG41" s="18"/>
      <c r="BH41" s="41"/>
      <c r="BI41" s="35"/>
      <c r="BJ41" s="23"/>
      <c r="BK41" s="63"/>
      <c r="BL41" s="43"/>
      <c r="BM41" s="23"/>
      <c r="BN41" s="42"/>
      <c r="BO41" s="43"/>
      <c r="BP41" s="23"/>
      <c r="BQ41" s="42"/>
      <c r="BR41" s="58"/>
      <c r="BS41" s="18"/>
      <c r="BT41" s="42"/>
      <c r="BU41" s="23"/>
      <c r="BV41" s="23"/>
      <c r="BW41" s="23"/>
      <c r="BX41" s="23"/>
      <c r="BY41" s="23"/>
      <c r="BZ41" s="23"/>
      <c r="CA41" s="23"/>
      <c r="CB41" s="18"/>
      <c r="CC41" s="105"/>
    </row>
    <row r="42" spans="1:81" ht="15.6">
      <c r="A42" s="150" t="s">
        <v>65</v>
      </c>
      <c r="B42" s="152" t="s">
        <v>65</v>
      </c>
      <c r="C42" s="16" t="s">
        <v>66</v>
      </c>
      <c r="D42" s="16" t="s">
        <v>66</v>
      </c>
      <c r="E42" s="17" t="s">
        <v>76</v>
      </c>
      <c r="F42" s="17" t="s">
        <v>85</v>
      </c>
      <c r="G42" s="12">
        <v>2015</v>
      </c>
      <c r="H42" s="18" t="s">
        <v>37</v>
      </c>
      <c r="I42" s="19">
        <v>0</v>
      </c>
      <c r="J42" s="19">
        <v>0</v>
      </c>
      <c r="K42" s="19">
        <f t="shared" si="2"/>
        <v>3</v>
      </c>
      <c r="L42" s="59">
        <f t="shared" si="3"/>
        <v>3</v>
      </c>
      <c r="M42" s="87" t="s">
        <v>54</v>
      </c>
      <c r="N42" s="20">
        <v>0</v>
      </c>
      <c r="O42" s="73"/>
      <c r="P42" s="79" t="s">
        <v>51</v>
      </c>
      <c r="Q42" s="20">
        <v>3</v>
      </c>
      <c r="R42" s="80"/>
      <c r="S42" s="87"/>
      <c r="T42" s="20"/>
      <c r="U42" s="85"/>
      <c r="V42" s="40"/>
      <c r="W42" s="21"/>
      <c r="X42" s="70"/>
      <c r="Y42" s="68"/>
      <c r="Z42" s="21"/>
      <c r="AA42" s="32"/>
      <c r="AB42" s="77"/>
      <c r="AC42" s="22"/>
      <c r="AD42" s="78"/>
      <c r="AE42" s="68"/>
      <c r="AF42" s="21"/>
      <c r="AG42" s="32"/>
      <c r="AH42" s="40"/>
      <c r="AI42" s="21"/>
      <c r="AJ42" s="70"/>
      <c r="AK42" s="68"/>
      <c r="AL42" s="21"/>
      <c r="AM42" s="32"/>
      <c r="AN42" s="40"/>
      <c r="AO42" s="21"/>
      <c r="AP42" s="42"/>
      <c r="AQ42" s="35"/>
      <c r="AR42" s="23"/>
      <c r="AS42" s="33"/>
      <c r="AT42" s="43"/>
      <c r="AU42" s="23"/>
      <c r="AV42" s="42"/>
      <c r="AW42" s="35"/>
      <c r="AX42" s="23"/>
      <c r="AY42" s="33"/>
      <c r="AZ42" s="58"/>
      <c r="BA42" s="18"/>
      <c r="BB42" s="41"/>
      <c r="BC42" s="54"/>
      <c r="BD42" s="18"/>
      <c r="BE42" s="63"/>
      <c r="BF42" s="58"/>
      <c r="BG42" s="18"/>
      <c r="BH42" s="41"/>
      <c r="BI42" s="35"/>
      <c r="BJ42" s="23"/>
      <c r="BK42" s="63"/>
      <c r="BL42" s="43"/>
      <c r="BM42" s="23"/>
      <c r="BN42" s="42"/>
      <c r="BO42" s="43"/>
      <c r="BP42" s="23"/>
      <c r="BQ42" s="42"/>
      <c r="BR42" s="58"/>
      <c r="BS42" s="18"/>
      <c r="BT42" s="42"/>
      <c r="BU42" s="23"/>
      <c r="BV42" s="23"/>
      <c r="BW42" s="23"/>
      <c r="BX42" s="23"/>
      <c r="BY42" s="23"/>
      <c r="BZ42" s="23"/>
      <c r="CA42" s="23"/>
      <c r="CB42" s="18"/>
      <c r="CC42" s="105"/>
    </row>
    <row r="43" spans="1:81" ht="15.6">
      <c r="A43" s="173" t="s">
        <v>65</v>
      </c>
      <c r="B43" s="175" t="s">
        <v>65</v>
      </c>
      <c r="C43" s="16" t="s">
        <v>68</v>
      </c>
      <c r="D43" s="16" t="s">
        <v>68</v>
      </c>
      <c r="E43" s="177" t="s">
        <v>35</v>
      </c>
      <c r="F43" s="17" t="s">
        <v>75</v>
      </c>
      <c r="G43" s="12">
        <v>2015</v>
      </c>
      <c r="H43" s="135" t="s">
        <v>81</v>
      </c>
      <c r="I43" s="19">
        <v>0</v>
      </c>
      <c r="J43" s="19">
        <v>0</v>
      </c>
      <c r="K43" s="19">
        <f t="shared" si="2"/>
        <v>3</v>
      </c>
      <c r="L43" s="59">
        <f t="shared" si="3"/>
        <v>3</v>
      </c>
      <c r="M43" s="87"/>
      <c r="N43" s="20"/>
      <c r="O43" s="73"/>
      <c r="P43" s="79"/>
      <c r="Q43" s="20"/>
      <c r="R43" s="80"/>
      <c r="S43" s="87"/>
      <c r="T43" s="20"/>
      <c r="U43" s="72"/>
      <c r="V43" s="40"/>
      <c r="W43" s="21"/>
      <c r="X43" s="70"/>
      <c r="Y43" s="68"/>
      <c r="Z43" s="21"/>
      <c r="AA43" s="32"/>
      <c r="AB43" s="77"/>
      <c r="AC43" s="22"/>
      <c r="AD43" s="78"/>
      <c r="AE43" s="68"/>
      <c r="AF43" s="21"/>
      <c r="AG43" s="32"/>
      <c r="AH43" s="40"/>
      <c r="AI43" s="21"/>
      <c r="AJ43" s="70"/>
      <c r="AK43" s="68"/>
      <c r="AL43" s="21"/>
      <c r="AM43" s="32"/>
      <c r="AN43" s="40"/>
      <c r="AO43" s="21"/>
      <c r="AP43" s="42"/>
      <c r="AQ43" s="35"/>
      <c r="AR43" s="23"/>
      <c r="AS43" s="33"/>
      <c r="AT43" s="43"/>
      <c r="AU43" s="23"/>
      <c r="AV43" s="42"/>
      <c r="AW43" s="35"/>
      <c r="AX43" s="23"/>
      <c r="AY43" s="33"/>
      <c r="AZ43" s="43" t="s">
        <v>51</v>
      </c>
      <c r="BA43" s="23">
        <v>3</v>
      </c>
      <c r="BB43" s="41"/>
      <c r="BC43" s="54"/>
      <c r="BD43" s="18"/>
      <c r="BE43" s="63"/>
      <c r="BF43" s="58"/>
      <c r="BG43" s="18"/>
      <c r="BH43" s="41"/>
      <c r="BI43" s="35"/>
      <c r="BJ43" s="23"/>
      <c r="BK43" s="63"/>
      <c r="BL43" s="43"/>
      <c r="BM43" s="23"/>
      <c r="BN43" s="42"/>
      <c r="BO43" s="43"/>
      <c r="BP43" s="23"/>
      <c r="BQ43" s="42"/>
      <c r="BR43" s="58"/>
      <c r="BS43" s="18"/>
      <c r="BT43" s="42"/>
      <c r="BU43" s="23"/>
      <c r="BV43" s="23"/>
      <c r="BW43" s="23"/>
      <c r="BX43" s="23"/>
      <c r="BY43" s="18"/>
      <c r="BZ43" s="23"/>
      <c r="CA43" s="23"/>
      <c r="CB43" s="18"/>
      <c r="CC43" s="105"/>
    </row>
    <row r="44" spans="1:81" ht="15.6">
      <c r="A44" s="150" t="s">
        <v>65</v>
      </c>
      <c r="B44" s="151" t="s">
        <v>330</v>
      </c>
      <c r="C44" s="136" t="s">
        <v>66</v>
      </c>
      <c r="D44" s="142" t="s">
        <v>123</v>
      </c>
      <c r="E44" s="17" t="s">
        <v>52</v>
      </c>
      <c r="F44" s="134" t="s">
        <v>312</v>
      </c>
      <c r="G44" s="141">
        <v>2013</v>
      </c>
      <c r="H44" s="18" t="s">
        <v>48</v>
      </c>
      <c r="I44" s="19">
        <v>0</v>
      </c>
      <c r="J44" s="19">
        <v>0</v>
      </c>
      <c r="K44" s="19">
        <f t="shared" si="2"/>
        <v>3</v>
      </c>
      <c r="L44" s="59">
        <f t="shared" si="3"/>
        <v>3</v>
      </c>
      <c r="M44" s="87"/>
      <c r="N44" s="20"/>
      <c r="O44" s="73"/>
      <c r="P44" s="79"/>
      <c r="Q44" s="20"/>
      <c r="R44" s="80"/>
      <c r="S44" s="87"/>
      <c r="T44" s="20"/>
      <c r="U44" s="85"/>
      <c r="V44" s="40"/>
      <c r="W44" s="21"/>
      <c r="X44" s="70"/>
      <c r="Y44" s="68"/>
      <c r="Z44" s="21"/>
      <c r="AA44" s="32"/>
      <c r="AB44" s="77"/>
      <c r="AC44" s="22"/>
      <c r="AD44" s="78"/>
      <c r="AE44" s="68"/>
      <c r="AF44" s="21"/>
      <c r="AG44" s="32"/>
      <c r="AH44" s="40"/>
      <c r="AI44" s="21"/>
      <c r="AJ44" s="70"/>
      <c r="AK44" s="68"/>
      <c r="AL44" s="21"/>
      <c r="AM44" s="32"/>
      <c r="AN44" s="40"/>
      <c r="AO44" s="21"/>
      <c r="AP44" s="42"/>
      <c r="AQ44" s="35"/>
      <c r="AR44" s="23"/>
      <c r="AS44" s="33"/>
      <c r="AT44" s="43"/>
      <c r="AU44" s="23"/>
      <c r="AV44" s="42"/>
      <c r="AW44" s="35"/>
      <c r="AX44" s="23"/>
      <c r="AY44" s="33"/>
      <c r="AZ44" s="58"/>
      <c r="BA44" s="18"/>
      <c r="BB44" s="41"/>
      <c r="BC44" s="35" t="s">
        <v>51</v>
      </c>
      <c r="BD44" s="23">
        <v>3</v>
      </c>
      <c r="BE44" s="63"/>
      <c r="BF44" s="58"/>
      <c r="BG44" s="18"/>
      <c r="BH44" s="41"/>
      <c r="BI44" s="35"/>
      <c r="BJ44" s="23"/>
      <c r="BK44" s="33"/>
      <c r="BL44" s="43"/>
      <c r="BM44" s="23"/>
      <c r="BN44" s="42"/>
      <c r="BO44" s="43"/>
      <c r="BP44" s="23"/>
      <c r="BQ44" s="42"/>
      <c r="BR44" s="58"/>
      <c r="BS44" s="18"/>
      <c r="BT44" s="42"/>
      <c r="BU44" s="23"/>
      <c r="BV44" s="23"/>
      <c r="BW44" s="23"/>
      <c r="BX44" s="23"/>
      <c r="BY44" s="23"/>
      <c r="BZ44" s="23"/>
      <c r="CA44" s="23"/>
      <c r="CB44" s="18"/>
      <c r="CC44" s="105"/>
    </row>
    <row r="45" spans="1:81" ht="15.6">
      <c r="A45" s="153" t="s">
        <v>65</v>
      </c>
      <c r="B45" s="151" t="s">
        <v>330</v>
      </c>
      <c r="C45" s="136" t="s">
        <v>68</v>
      </c>
      <c r="D45" s="142" t="s">
        <v>125</v>
      </c>
      <c r="E45" s="17" t="s">
        <v>40</v>
      </c>
      <c r="F45" s="134" t="s">
        <v>69</v>
      </c>
      <c r="G45" s="141">
        <v>2013</v>
      </c>
      <c r="H45" s="24" t="s">
        <v>70</v>
      </c>
      <c r="I45" s="19">
        <v>6</v>
      </c>
      <c r="J45" s="19">
        <v>1.5</v>
      </c>
      <c r="K45" s="19">
        <f t="shared" si="2"/>
        <v>0</v>
      </c>
      <c r="L45" s="59">
        <f t="shared" si="3"/>
        <v>1.5</v>
      </c>
      <c r="M45" s="87" t="s">
        <v>38</v>
      </c>
      <c r="N45" s="20">
        <v>0</v>
      </c>
      <c r="O45" s="73"/>
      <c r="P45" s="79"/>
      <c r="Q45" s="20"/>
      <c r="R45" s="80"/>
      <c r="S45" s="87"/>
      <c r="T45" s="20"/>
      <c r="U45" s="85"/>
      <c r="V45" s="40"/>
      <c r="W45" s="21"/>
      <c r="X45" s="70"/>
      <c r="Y45" s="68"/>
      <c r="Z45" s="21"/>
      <c r="AA45" s="32"/>
      <c r="AB45" s="77"/>
      <c r="AC45" s="22"/>
      <c r="AD45" s="78"/>
      <c r="AE45" s="68"/>
      <c r="AF45" s="21"/>
      <c r="AG45" s="32"/>
      <c r="AH45" s="40"/>
      <c r="AI45" s="21"/>
      <c r="AJ45" s="70"/>
      <c r="AK45" s="68"/>
      <c r="AL45" s="21"/>
      <c r="AM45" s="32"/>
      <c r="AN45" s="40"/>
      <c r="AO45" s="21"/>
      <c r="AP45" s="42"/>
      <c r="AQ45" s="35"/>
      <c r="AR45" s="23"/>
      <c r="AS45" s="33"/>
      <c r="AT45" s="43"/>
      <c r="AU45" s="23"/>
      <c r="AV45" s="42"/>
      <c r="AW45" s="35"/>
      <c r="AX45" s="23"/>
      <c r="AY45" s="33"/>
      <c r="AZ45" s="58"/>
      <c r="BA45" s="18"/>
      <c r="BB45" s="41"/>
      <c r="BC45" s="54"/>
      <c r="BD45" s="18"/>
      <c r="BE45" s="63"/>
      <c r="BF45" s="58"/>
      <c r="BG45" s="18"/>
      <c r="BH45" s="41"/>
      <c r="BI45" s="35"/>
      <c r="BJ45" s="23"/>
      <c r="BK45" s="63"/>
      <c r="BL45" s="43"/>
      <c r="BM45" s="23"/>
      <c r="BN45" s="42"/>
      <c r="BO45" s="43"/>
      <c r="BP45" s="23"/>
      <c r="BQ45" s="42"/>
      <c r="BR45" s="43"/>
      <c r="BS45" s="18"/>
      <c r="BT45" s="42"/>
      <c r="BU45" s="23"/>
      <c r="BV45" s="23"/>
      <c r="BW45" s="23"/>
      <c r="BX45" s="23"/>
      <c r="BY45" s="18"/>
      <c r="BZ45" s="23"/>
      <c r="CA45" s="23"/>
      <c r="CB45" s="18"/>
      <c r="CC45" s="105"/>
    </row>
    <row r="46" spans="1:81" ht="15.6">
      <c r="A46" s="150" t="s">
        <v>65</v>
      </c>
      <c r="B46" s="152" t="s">
        <v>65</v>
      </c>
      <c r="C46" s="16" t="s">
        <v>68</v>
      </c>
      <c r="D46" s="16" t="s">
        <v>68</v>
      </c>
      <c r="E46" s="17" t="s">
        <v>73</v>
      </c>
      <c r="F46" s="17" t="s">
        <v>106</v>
      </c>
      <c r="G46" s="12">
        <v>2014</v>
      </c>
      <c r="H46" s="18" t="s">
        <v>81</v>
      </c>
      <c r="I46" s="19">
        <v>3</v>
      </c>
      <c r="J46" s="19">
        <v>0.75</v>
      </c>
      <c r="K46" s="19">
        <f t="shared" si="2"/>
        <v>0</v>
      </c>
      <c r="L46" s="59">
        <f t="shared" si="3"/>
        <v>0.75</v>
      </c>
      <c r="M46" s="87"/>
      <c r="N46" s="20"/>
      <c r="O46" s="73"/>
      <c r="P46" s="79"/>
      <c r="Q46" s="20"/>
      <c r="R46" s="80"/>
      <c r="S46" s="87"/>
      <c r="T46" s="20"/>
      <c r="U46" s="72"/>
      <c r="V46" s="40"/>
      <c r="W46" s="21"/>
      <c r="X46" s="70"/>
      <c r="Y46" s="68"/>
      <c r="Z46" s="21"/>
      <c r="AA46" s="32"/>
      <c r="AB46" s="77"/>
      <c r="AC46" s="22"/>
      <c r="AD46" s="78"/>
      <c r="AE46" s="68"/>
      <c r="AF46" s="21"/>
      <c r="AG46" s="32"/>
      <c r="AH46" s="40"/>
      <c r="AI46" s="21"/>
      <c r="AJ46" s="70"/>
      <c r="AK46" s="68"/>
      <c r="AL46" s="21"/>
      <c r="AM46" s="32"/>
      <c r="AN46" s="40"/>
      <c r="AO46" s="21"/>
      <c r="AP46" s="42"/>
      <c r="AQ46" s="35"/>
      <c r="AR46" s="23"/>
      <c r="AS46" s="33"/>
      <c r="AT46" s="43"/>
      <c r="AU46" s="23"/>
      <c r="AV46" s="42"/>
      <c r="AW46" s="35"/>
      <c r="AX46" s="23"/>
      <c r="AY46" s="33"/>
      <c r="AZ46" s="58"/>
      <c r="BA46" s="18"/>
      <c r="BB46" s="41"/>
      <c r="BC46" s="54"/>
      <c r="BD46" s="18"/>
      <c r="BE46" s="63"/>
      <c r="BF46" s="58"/>
      <c r="BG46" s="18"/>
      <c r="BH46" s="41"/>
      <c r="BI46" s="35"/>
      <c r="BJ46" s="23"/>
      <c r="BK46" s="63"/>
      <c r="BL46" s="43"/>
      <c r="BM46" s="23"/>
      <c r="BN46" s="42"/>
      <c r="BO46" s="43"/>
      <c r="BP46" s="23"/>
      <c r="BQ46" s="42"/>
      <c r="BR46" s="58"/>
      <c r="BS46" s="18"/>
      <c r="BT46" s="42"/>
      <c r="BU46" s="23"/>
      <c r="BV46" s="23"/>
      <c r="BW46" s="23"/>
      <c r="BX46" s="23"/>
      <c r="BY46" s="18"/>
      <c r="BZ46" s="23"/>
      <c r="CA46" s="23"/>
      <c r="CB46" s="18"/>
      <c r="CC46" s="105"/>
    </row>
    <row r="47" spans="1:81" ht="15.6">
      <c r="A47" s="150" t="s">
        <v>65</v>
      </c>
      <c r="B47" s="151" t="s">
        <v>330</v>
      </c>
      <c r="C47" s="136" t="s">
        <v>68</v>
      </c>
      <c r="D47" s="142" t="s">
        <v>125</v>
      </c>
      <c r="E47" s="17" t="s">
        <v>35</v>
      </c>
      <c r="F47" s="134" t="s">
        <v>119</v>
      </c>
      <c r="G47" s="141">
        <v>2013</v>
      </c>
      <c r="H47" s="18" t="s">
        <v>42</v>
      </c>
      <c r="I47" s="19">
        <v>1.25</v>
      </c>
      <c r="J47" s="19">
        <v>0.3125</v>
      </c>
      <c r="K47" s="19">
        <f t="shared" si="2"/>
        <v>0</v>
      </c>
      <c r="L47" s="59">
        <f t="shared" si="3"/>
        <v>0.3125</v>
      </c>
      <c r="M47" s="87"/>
      <c r="N47" s="20"/>
      <c r="O47" s="73"/>
      <c r="P47" s="79"/>
      <c r="Q47" s="20"/>
      <c r="R47" s="80"/>
      <c r="S47" s="87"/>
      <c r="T47" s="20"/>
      <c r="U47" s="85"/>
      <c r="V47" s="77"/>
      <c r="W47" s="22"/>
      <c r="X47" s="78"/>
      <c r="Y47" s="86"/>
      <c r="Z47" s="22"/>
      <c r="AA47" s="72"/>
      <c r="AB47" s="77"/>
      <c r="AC47" s="22"/>
      <c r="AD47" s="78"/>
      <c r="AE47" s="68"/>
      <c r="AF47" s="21"/>
      <c r="AG47" s="32"/>
      <c r="AH47" s="40"/>
      <c r="AI47" s="21"/>
      <c r="AJ47" s="70"/>
      <c r="AK47" s="68"/>
      <c r="AL47" s="21"/>
      <c r="AM47" s="32"/>
      <c r="AN47" s="40"/>
      <c r="AO47" s="21"/>
      <c r="AP47" s="42"/>
      <c r="AQ47" s="35"/>
      <c r="AR47" s="23"/>
      <c r="AS47" s="33"/>
      <c r="AT47" s="43"/>
      <c r="AU47" s="23"/>
      <c r="AV47" s="42"/>
      <c r="AW47" s="35"/>
      <c r="AX47" s="23"/>
      <c r="AY47" s="33"/>
      <c r="AZ47" s="58"/>
      <c r="BA47" s="18"/>
      <c r="BB47" s="41"/>
      <c r="BC47" s="54"/>
      <c r="BD47" s="18"/>
      <c r="BE47" s="63"/>
      <c r="BF47" s="58"/>
      <c r="BG47" s="18"/>
      <c r="BH47" s="41"/>
      <c r="BI47" s="35"/>
      <c r="BJ47" s="23"/>
      <c r="BK47" s="63"/>
      <c r="BL47" s="43"/>
      <c r="BM47" s="23"/>
      <c r="BN47" s="42"/>
      <c r="BO47" s="43"/>
      <c r="BP47" s="23"/>
      <c r="BQ47" s="42"/>
      <c r="BR47" s="58"/>
      <c r="BS47" s="18"/>
      <c r="BT47" s="42"/>
      <c r="BU47" s="23"/>
      <c r="BV47" s="23"/>
      <c r="BW47" s="23"/>
      <c r="BX47" s="23"/>
      <c r="BY47" s="18"/>
      <c r="BZ47" s="23"/>
      <c r="CA47" s="23"/>
      <c r="CB47" s="18"/>
      <c r="CC47" s="105"/>
    </row>
    <row r="48" spans="1:81" ht="15.6">
      <c r="A48" s="150" t="s">
        <v>65</v>
      </c>
      <c r="B48" s="152" t="s">
        <v>65</v>
      </c>
      <c r="C48" s="16" t="s">
        <v>68</v>
      </c>
      <c r="D48" s="16" t="s">
        <v>68</v>
      </c>
      <c r="E48" s="17" t="s">
        <v>46</v>
      </c>
      <c r="F48" s="17" t="s">
        <v>93</v>
      </c>
      <c r="G48" s="12">
        <v>2015</v>
      </c>
      <c r="H48" s="193" t="s">
        <v>70</v>
      </c>
      <c r="I48" s="19">
        <v>1</v>
      </c>
      <c r="J48" s="19">
        <v>0.25</v>
      </c>
      <c r="K48" s="19">
        <f t="shared" si="2"/>
        <v>0</v>
      </c>
      <c r="L48" s="59">
        <f t="shared" si="3"/>
        <v>0.25</v>
      </c>
      <c r="M48" s="87"/>
      <c r="N48" s="20"/>
      <c r="O48" s="73"/>
      <c r="P48" s="79"/>
      <c r="Q48" s="20"/>
      <c r="R48" s="80"/>
      <c r="S48" s="87"/>
      <c r="T48" s="20"/>
      <c r="U48" s="85"/>
      <c r="V48" s="40"/>
      <c r="W48" s="21"/>
      <c r="X48" s="70"/>
      <c r="Y48" s="68"/>
      <c r="Z48" s="21"/>
      <c r="AA48" s="32"/>
      <c r="AB48" s="77"/>
      <c r="AC48" s="22"/>
      <c r="AD48" s="78"/>
      <c r="AE48" s="68"/>
      <c r="AF48" s="21"/>
      <c r="AG48" s="32"/>
      <c r="AH48" s="40"/>
      <c r="AI48" s="21"/>
      <c r="AJ48" s="70"/>
      <c r="AK48" s="68"/>
      <c r="AL48" s="21"/>
      <c r="AM48" s="32"/>
      <c r="AN48" s="40"/>
      <c r="AO48" s="21"/>
      <c r="AP48" s="42"/>
      <c r="AQ48" s="35"/>
      <c r="AR48" s="23"/>
      <c r="AS48" s="33"/>
      <c r="AT48" s="43"/>
      <c r="AU48" s="23"/>
      <c r="AV48" s="42"/>
      <c r="AW48" s="35"/>
      <c r="AX48" s="23"/>
      <c r="AY48" s="33"/>
      <c r="AZ48" s="58"/>
      <c r="BA48" s="18"/>
      <c r="BB48" s="41"/>
      <c r="BC48" s="54"/>
      <c r="BD48" s="18"/>
      <c r="BE48" s="63"/>
      <c r="BF48" s="58"/>
      <c r="BG48" s="18"/>
      <c r="BH48" s="41"/>
      <c r="BI48" s="35"/>
      <c r="BJ48" s="23"/>
      <c r="BK48" s="63"/>
      <c r="BL48" s="43"/>
      <c r="BM48" s="23"/>
      <c r="BN48" s="42"/>
      <c r="BO48" s="43"/>
      <c r="BP48" s="23"/>
      <c r="BQ48" s="42"/>
      <c r="BR48" s="58"/>
      <c r="BS48" s="18"/>
      <c r="BT48" s="42"/>
      <c r="BU48" s="23"/>
      <c r="BV48" s="23"/>
      <c r="BW48" s="23"/>
      <c r="BX48" s="23"/>
      <c r="BY48" s="23"/>
      <c r="BZ48" s="23"/>
      <c r="CA48" s="23"/>
      <c r="CB48" s="18"/>
      <c r="CC48" s="105"/>
    </row>
    <row r="49" spans="1:81" ht="15.6">
      <c r="A49" s="150" t="s">
        <v>65</v>
      </c>
      <c r="B49" s="151" t="s">
        <v>330</v>
      </c>
      <c r="C49" s="136" t="s">
        <v>68</v>
      </c>
      <c r="D49" s="142" t="s">
        <v>125</v>
      </c>
      <c r="E49" s="17" t="s">
        <v>46</v>
      </c>
      <c r="F49" s="17" t="s">
        <v>107</v>
      </c>
      <c r="G49" s="141">
        <v>2013</v>
      </c>
      <c r="H49" s="18" t="s">
        <v>42</v>
      </c>
      <c r="I49" s="19">
        <v>1</v>
      </c>
      <c r="J49" s="19">
        <v>0.25</v>
      </c>
      <c r="K49" s="19">
        <f t="shared" si="2"/>
        <v>0</v>
      </c>
      <c r="L49" s="59">
        <f t="shared" si="3"/>
        <v>0.25</v>
      </c>
      <c r="M49" s="87"/>
      <c r="N49" s="20"/>
      <c r="O49" s="73"/>
      <c r="P49" s="79"/>
      <c r="Q49" s="20"/>
      <c r="R49" s="80"/>
      <c r="S49" s="87"/>
      <c r="T49" s="20"/>
      <c r="U49" s="72"/>
      <c r="V49" s="40"/>
      <c r="W49" s="21"/>
      <c r="X49" s="70"/>
      <c r="Y49" s="68"/>
      <c r="Z49" s="21"/>
      <c r="AA49" s="32"/>
      <c r="AB49" s="77"/>
      <c r="AC49" s="22"/>
      <c r="AD49" s="78"/>
      <c r="AE49" s="68"/>
      <c r="AF49" s="21"/>
      <c r="AG49" s="32"/>
      <c r="AH49" s="40"/>
      <c r="AI49" s="21"/>
      <c r="AJ49" s="70"/>
      <c r="AK49" s="68"/>
      <c r="AL49" s="21"/>
      <c r="AM49" s="32"/>
      <c r="AN49" s="40"/>
      <c r="AO49" s="21"/>
      <c r="AP49" s="42"/>
      <c r="AQ49" s="35"/>
      <c r="AR49" s="23"/>
      <c r="AS49" s="33"/>
      <c r="AT49" s="43"/>
      <c r="AU49" s="23"/>
      <c r="AV49" s="42"/>
      <c r="AW49" s="35"/>
      <c r="AX49" s="23"/>
      <c r="AY49" s="33"/>
      <c r="AZ49" s="58"/>
      <c r="BA49" s="18"/>
      <c r="BB49" s="41"/>
      <c r="BC49" s="54"/>
      <c r="BD49" s="18"/>
      <c r="BE49" s="63"/>
      <c r="BF49" s="58"/>
      <c r="BG49" s="18"/>
      <c r="BH49" s="41"/>
      <c r="BI49" s="35"/>
      <c r="BJ49" s="23"/>
      <c r="BK49" s="63"/>
      <c r="BL49" s="43"/>
      <c r="BM49" s="23"/>
      <c r="BN49" s="42"/>
      <c r="BO49" s="43"/>
      <c r="BP49" s="23"/>
      <c r="BQ49" s="42"/>
      <c r="BR49" s="58"/>
      <c r="BS49" s="18"/>
      <c r="BT49" s="42"/>
      <c r="BU49" s="23"/>
      <c r="BV49" s="23"/>
      <c r="BW49" s="23"/>
      <c r="BX49" s="23"/>
      <c r="BY49" s="18"/>
      <c r="BZ49" s="23"/>
      <c r="CA49" s="23"/>
      <c r="CB49" s="18"/>
      <c r="CC49" s="105"/>
    </row>
    <row r="50" spans="1:81" ht="15.6">
      <c r="A50" s="150" t="s">
        <v>65</v>
      </c>
      <c r="B50" s="152" t="s">
        <v>65</v>
      </c>
      <c r="C50" s="16" t="s">
        <v>68</v>
      </c>
      <c r="D50" s="16" t="s">
        <v>68</v>
      </c>
      <c r="E50" s="17" t="s">
        <v>40</v>
      </c>
      <c r="F50" s="134" t="s">
        <v>121</v>
      </c>
      <c r="G50" s="12">
        <v>2014</v>
      </c>
      <c r="H50" s="18" t="s">
        <v>42</v>
      </c>
      <c r="I50" s="19">
        <v>1</v>
      </c>
      <c r="J50" s="19">
        <v>0.25</v>
      </c>
      <c r="K50" s="19">
        <f t="shared" si="2"/>
        <v>0</v>
      </c>
      <c r="L50" s="59">
        <f t="shared" si="3"/>
        <v>0.25</v>
      </c>
      <c r="M50" s="87" t="s">
        <v>38</v>
      </c>
      <c r="N50" s="20">
        <v>0</v>
      </c>
      <c r="O50" s="73"/>
      <c r="P50" s="79"/>
      <c r="Q50" s="20"/>
      <c r="R50" s="80"/>
      <c r="S50" s="87"/>
      <c r="T50" s="20"/>
      <c r="U50" s="72"/>
      <c r="V50" s="77"/>
      <c r="W50" s="22"/>
      <c r="X50" s="78"/>
      <c r="Y50" s="86"/>
      <c r="Z50" s="22"/>
      <c r="AA50" s="72"/>
      <c r="AB50" s="77"/>
      <c r="AC50" s="22"/>
      <c r="AD50" s="78"/>
      <c r="AE50" s="68" t="s">
        <v>74</v>
      </c>
      <c r="AF50" s="21">
        <v>0</v>
      </c>
      <c r="AG50" s="32"/>
      <c r="AH50" s="40"/>
      <c r="AI50" s="21"/>
      <c r="AJ50" s="70"/>
      <c r="AK50" s="68"/>
      <c r="AL50" s="21"/>
      <c r="AM50" s="32"/>
      <c r="AN50" s="40"/>
      <c r="AO50" s="21"/>
      <c r="AP50" s="42"/>
      <c r="AQ50" s="35"/>
      <c r="AR50" s="23"/>
      <c r="AS50" s="33"/>
      <c r="AT50" s="43"/>
      <c r="AU50" s="23"/>
      <c r="AV50" s="42"/>
      <c r="AW50" s="35"/>
      <c r="AX50" s="23"/>
      <c r="AY50" s="33"/>
      <c r="AZ50" s="58"/>
      <c r="BA50" s="18"/>
      <c r="BB50" s="41"/>
      <c r="BC50" s="54"/>
      <c r="BD50" s="18"/>
      <c r="BE50" s="63"/>
      <c r="BF50" s="58"/>
      <c r="BG50" s="18"/>
      <c r="BH50" s="41"/>
      <c r="BI50" s="35"/>
      <c r="BJ50" s="23"/>
      <c r="BK50" s="63"/>
      <c r="BL50" s="43"/>
      <c r="BM50" s="23"/>
      <c r="BN50" s="42"/>
      <c r="BO50" s="43"/>
      <c r="BP50" s="23"/>
      <c r="BQ50" s="42"/>
      <c r="BR50" s="58"/>
      <c r="BS50" s="18"/>
      <c r="BT50" s="42"/>
      <c r="BU50" s="23"/>
      <c r="BV50" s="23"/>
      <c r="BW50" s="23"/>
      <c r="BX50" s="23"/>
      <c r="BY50" s="18"/>
      <c r="BZ50" s="23"/>
      <c r="CA50" s="23"/>
      <c r="CB50" s="18"/>
      <c r="CC50" s="105"/>
    </row>
    <row r="51" spans="1:81" ht="15.6">
      <c r="A51" s="150" t="s">
        <v>65</v>
      </c>
      <c r="B51" s="152" t="s">
        <v>65</v>
      </c>
      <c r="C51" s="16" t="s">
        <v>66</v>
      </c>
      <c r="D51" s="16" t="s">
        <v>66</v>
      </c>
      <c r="E51" s="17" t="s">
        <v>46</v>
      </c>
      <c r="F51" s="17" t="s">
        <v>67</v>
      </c>
      <c r="G51" s="12">
        <v>2014</v>
      </c>
      <c r="H51" s="18" t="s">
        <v>48</v>
      </c>
      <c r="I51" s="19">
        <v>0</v>
      </c>
      <c r="J51" s="19">
        <v>0</v>
      </c>
      <c r="K51" s="19">
        <f t="shared" si="2"/>
        <v>0</v>
      </c>
      <c r="L51" s="59">
        <f t="shared" si="3"/>
        <v>0</v>
      </c>
      <c r="M51" s="87"/>
      <c r="N51" s="20"/>
      <c r="O51" s="73"/>
      <c r="P51" s="79"/>
      <c r="Q51" s="20"/>
      <c r="R51" s="80"/>
      <c r="S51" s="87"/>
      <c r="T51" s="20"/>
      <c r="U51" s="85"/>
      <c r="V51" s="40"/>
      <c r="W51" s="21"/>
      <c r="X51" s="70"/>
      <c r="Y51" s="68"/>
      <c r="Z51" s="21"/>
      <c r="AA51" s="32"/>
      <c r="AB51" s="77"/>
      <c r="AC51" s="22"/>
      <c r="AD51" s="78"/>
      <c r="AE51" s="68"/>
      <c r="AF51" s="21"/>
      <c r="AG51" s="32"/>
      <c r="AH51" s="40"/>
      <c r="AI51" s="21"/>
      <c r="AJ51" s="70"/>
      <c r="AK51" s="68"/>
      <c r="AL51" s="21"/>
      <c r="AM51" s="32"/>
      <c r="AN51" s="40"/>
      <c r="AO51" s="21"/>
      <c r="AP51" s="42"/>
      <c r="AQ51" s="35"/>
      <c r="AR51" s="23"/>
      <c r="AS51" s="33"/>
      <c r="AT51" s="43"/>
      <c r="AU51" s="23"/>
      <c r="AV51" s="42"/>
      <c r="AW51" s="35"/>
      <c r="AX51" s="23"/>
      <c r="AY51" s="33"/>
      <c r="AZ51" s="58"/>
      <c r="BA51" s="18"/>
      <c r="BB51" s="41"/>
      <c r="BC51" s="54"/>
      <c r="BD51" s="18"/>
      <c r="BE51" s="63"/>
      <c r="BF51" s="58"/>
      <c r="BG51" s="18"/>
      <c r="BH51" s="41"/>
      <c r="BI51" s="35"/>
      <c r="BJ51" s="23"/>
      <c r="BK51" s="63"/>
      <c r="BL51" s="43"/>
      <c r="BM51" s="23"/>
      <c r="BN51" s="42"/>
      <c r="BO51" s="43"/>
      <c r="BP51" s="23"/>
      <c r="BQ51" s="42"/>
      <c r="BR51" s="43"/>
      <c r="BS51" s="18"/>
      <c r="BT51" s="42"/>
      <c r="BU51" s="23"/>
      <c r="BV51" s="23"/>
      <c r="BW51" s="23"/>
      <c r="BX51" s="23"/>
      <c r="BY51" s="18"/>
      <c r="BZ51" s="23"/>
      <c r="CA51" s="23"/>
      <c r="CB51" s="18"/>
      <c r="CC51" s="105"/>
    </row>
    <row r="52" spans="1:81" ht="15.6">
      <c r="A52" s="150" t="s">
        <v>65</v>
      </c>
      <c r="B52" s="151" t="s">
        <v>330</v>
      </c>
      <c r="C52" s="136" t="s">
        <v>66</v>
      </c>
      <c r="D52" s="142" t="s">
        <v>123</v>
      </c>
      <c r="E52" s="17" t="s">
        <v>73</v>
      </c>
      <c r="F52" s="17" t="s">
        <v>78</v>
      </c>
      <c r="G52" s="141">
        <v>2013</v>
      </c>
      <c r="H52" s="18" t="s">
        <v>37</v>
      </c>
      <c r="I52" s="19">
        <v>0</v>
      </c>
      <c r="J52" s="19">
        <v>0</v>
      </c>
      <c r="K52" s="19">
        <f t="shared" si="2"/>
        <v>0</v>
      </c>
      <c r="L52" s="59">
        <f t="shared" si="3"/>
        <v>0</v>
      </c>
      <c r="M52" s="87"/>
      <c r="N52" s="20"/>
      <c r="O52" s="73"/>
      <c r="P52" s="79"/>
      <c r="Q52" s="20"/>
      <c r="R52" s="80"/>
      <c r="S52" s="87" t="s">
        <v>45</v>
      </c>
      <c r="T52" s="20">
        <v>0</v>
      </c>
      <c r="U52" s="85"/>
      <c r="V52" s="40"/>
      <c r="W52" s="21"/>
      <c r="X52" s="70"/>
      <c r="Y52" s="68"/>
      <c r="Z52" s="21"/>
      <c r="AA52" s="32"/>
      <c r="AB52" s="77"/>
      <c r="AC52" s="22"/>
      <c r="AD52" s="78"/>
      <c r="AE52" s="68"/>
      <c r="AF52" s="21"/>
      <c r="AG52" s="32"/>
      <c r="AH52" s="40"/>
      <c r="AI52" s="21"/>
      <c r="AJ52" s="70"/>
      <c r="AK52" s="68"/>
      <c r="AL52" s="21"/>
      <c r="AM52" s="32"/>
      <c r="AN52" s="40"/>
      <c r="AO52" s="21"/>
      <c r="AP52" s="42"/>
      <c r="AQ52" s="35"/>
      <c r="AR52" s="23"/>
      <c r="AS52" s="33"/>
      <c r="AT52" s="43"/>
      <c r="AU52" s="23"/>
      <c r="AV52" s="42"/>
      <c r="AW52" s="35"/>
      <c r="AX52" s="23"/>
      <c r="AY52" s="33"/>
      <c r="AZ52" s="58"/>
      <c r="BA52" s="18"/>
      <c r="BB52" s="41"/>
      <c r="BC52" s="54"/>
      <c r="BD52" s="18"/>
      <c r="BE52" s="63"/>
      <c r="BF52" s="58"/>
      <c r="BG52" s="18"/>
      <c r="BH52" s="41"/>
      <c r="BI52" s="35"/>
      <c r="BJ52" s="23"/>
      <c r="BK52" s="63"/>
      <c r="BL52" s="43"/>
      <c r="BM52" s="23"/>
      <c r="BN52" s="42"/>
      <c r="BO52" s="43"/>
      <c r="BP52" s="23"/>
      <c r="BQ52" s="42"/>
      <c r="BR52" s="58"/>
      <c r="BS52" s="18"/>
      <c r="BT52" s="42"/>
      <c r="BU52" s="23"/>
      <c r="BV52" s="23"/>
      <c r="BW52" s="23"/>
      <c r="BX52" s="23"/>
      <c r="BY52" s="18"/>
      <c r="BZ52" s="23"/>
      <c r="CA52" s="23"/>
      <c r="CB52" s="18"/>
      <c r="CC52" s="105"/>
    </row>
    <row r="53" spans="1:81" ht="15.6">
      <c r="A53" s="150" t="s">
        <v>65</v>
      </c>
      <c r="B53" s="152" t="s">
        <v>65</v>
      </c>
      <c r="C53" s="16" t="s">
        <v>66</v>
      </c>
      <c r="D53" s="16" t="s">
        <v>66</v>
      </c>
      <c r="E53" s="17" t="s">
        <v>52</v>
      </c>
      <c r="F53" s="17" t="s">
        <v>84</v>
      </c>
      <c r="G53" s="12">
        <v>2015</v>
      </c>
      <c r="H53" s="18" t="s">
        <v>37</v>
      </c>
      <c r="I53" s="19">
        <v>0</v>
      </c>
      <c r="J53" s="19">
        <v>0</v>
      </c>
      <c r="K53" s="19">
        <f t="shared" si="2"/>
        <v>0</v>
      </c>
      <c r="L53" s="59">
        <f t="shared" si="3"/>
        <v>0</v>
      </c>
      <c r="M53" s="87"/>
      <c r="N53" s="20"/>
      <c r="O53" s="73"/>
      <c r="P53" s="79" t="s">
        <v>74</v>
      </c>
      <c r="Q53" s="20">
        <v>0</v>
      </c>
      <c r="R53" s="80"/>
      <c r="S53" s="87"/>
      <c r="T53" s="20"/>
      <c r="U53" s="85"/>
      <c r="V53" s="40"/>
      <c r="W53" s="21"/>
      <c r="X53" s="70"/>
      <c r="Y53" s="68"/>
      <c r="Z53" s="21"/>
      <c r="AA53" s="32"/>
      <c r="AB53" s="77"/>
      <c r="AC53" s="22"/>
      <c r="AD53" s="78"/>
      <c r="AE53" s="68"/>
      <c r="AF53" s="21"/>
      <c r="AG53" s="32"/>
      <c r="AH53" s="40"/>
      <c r="AI53" s="21"/>
      <c r="AJ53" s="70"/>
      <c r="AK53" s="68"/>
      <c r="AL53" s="21"/>
      <c r="AM53" s="32"/>
      <c r="AN53" s="40"/>
      <c r="AO53" s="21"/>
      <c r="AP53" s="42"/>
      <c r="AQ53" s="35"/>
      <c r="AR53" s="23"/>
      <c r="AS53" s="33"/>
      <c r="AT53" s="43"/>
      <c r="AU53" s="23"/>
      <c r="AV53" s="42"/>
      <c r="AW53" s="35"/>
      <c r="AX53" s="23"/>
      <c r="AY53" s="33"/>
      <c r="AZ53" s="58"/>
      <c r="BA53" s="18"/>
      <c r="BB53" s="41"/>
      <c r="BC53" s="35" t="s">
        <v>44</v>
      </c>
      <c r="BD53" s="23">
        <v>0</v>
      </c>
      <c r="BE53" s="63"/>
      <c r="BF53" s="58"/>
      <c r="BG53" s="18"/>
      <c r="BH53" s="41"/>
      <c r="BI53" s="35"/>
      <c r="BJ53" s="23"/>
      <c r="BK53" s="63"/>
      <c r="BL53" s="43"/>
      <c r="BM53" s="23"/>
      <c r="BN53" s="42"/>
      <c r="BO53" s="43"/>
      <c r="BP53" s="23"/>
      <c r="BQ53" s="42"/>
      <c r="BR53" s="58"/>
      <c r="BS53" s="18"/>
      <c r="BT53" s="42"/>
      <c r="BU53" s="23"/>
      <c r="BV53" s="23"/>
      <c r="BW53" s="23"/>
      <c r="BX53" s="23"/>
      <c r="BY53" s="23"/>
      <c r="BZ53" s="23"/>
      <c r="CA53" s="23"/>
      <c r="CB53" s="18"/>
      <c r="CC53" s="105"/>
    </row>
    <row r="54" spans="1:81" ht="15.6">
      <c r="A54" s="150" t="s">
        <v>65</v>
      </c>
      <c r="B54" s="151" t="s">
        <v>330</v>
      </c>
      <c r="C54" s="136" t="s">
        <v>66</v>
      </c>
      <c r="D54" s="142" t="s">
        <v>123</v>
      </c>
      <c r="E54" s="17" t="s">
        <v>35</v>
      </c>
      <c r="F54" s="17" t="s">
        <v>91</v>
      </c>
      <c r="G54" s="141">
        <v>2013</v>
      </c>
      <c r="H54" s="18" t="s">
        <v>92</v>
      </c>
      <c r="I54" s="19">
        <v>0</v>
      </c>
      <c r="J54" s="19">
        <v>0</v>
      </c>
      <c r="K54" s="19">
        <f t="shared" si="2"/>
        <v>0</v>
      </c>
      <c r="L54" s="59">
        <f t="shared" si="3"/>
        <v>0</v>
      </c>
      <c r="M54" s="87"/>
      <c r="N54" s="20"/>
      <c r="O54" s="73"/>
      <c r="P54" s="79"/>
      <c r="Q54" s="20"/>
      <c r="R54" s="80"/>
      <c r="S54" s="87" t="s">
        <v>38</v>
      </c>
      <c r="T54" s="20">
        <v>0</v>
      </c>
      <c r="U54" s="85"/>
      <c r="V54" s="40"/>
      <c r="W54" s="21"/>
      <c r="X54" s="70"/>
      <c r="Y54" s="68"/>
      <c r="Z54" s="21"/>
      <c r="AA54" s="32"/>
      <c r="AB54" s="77"/>
      <c r="AC54" s="22"/>
      <c r="AD54" s="78"/>
      <c r="AE54" s="68"/>
      <c r="AF54" s="21"/>
      <c r="AG54" s="32"/>
      <c r="AH54" s="40"/>
      <c r="AI54" s="21"/>
      <c r="AJ54" s="70"/>
      <c r="AK54" s="68"/>
      <c r="AL54" s="21"/>
      <c r="AM54" s="32"/>
      <c r="AN54" s="40"/>
      <c r="AO54" s="21"/>
      <c r="AP54" s="42"/>
      <c r="AQ54" s="35"/>
      <c r="AR54" s="23"/>
      <c r="AS54" s="33"/>
      <c r="AT54" s="43"/>
      <c r="AU54" s="23"/>
      <c r="AV54" s="42"/>
      <c r="AW54" s="35"/>
      <c r="AX54" s="23"/>
      <c r="AY54" s="33"/>
      <c r="AZ54" s="58"/>
      <c r="BA54" s="18"/>
      <c r="BB54" s="41"/>
      <c r="BC54" s="54"/>
      <c r="BD54" s="18"/>
      <c r="BE54" s="63"/>
      <c r="BF54" s="58"/>
      <c r="BG54" s="18"/>
      <c r="BH54" s="41"/>
      <c r="BI54" s="35"/>
      <c r="BJ54" s="23"/>
      <c r="BK54" s="63"/>
      <c r="BL54" s="43"/>
      <c r="BM54" s="23"/>
      <c r="BN54" s="42"/>
      <c r="BO54" s="43"/>
      <c r="BP54" s="23"/>
      <c r="BQ54" s="42"/>
      <c r="BR54" s="58"/>
      <c r="BS54" s="18"/>
      <c r="BT54" s="42"/>
      <c r="BU54" s="23"/>
      <c r="BV54" s="23"/>
      <c r="BW54" s="23"/>
      <c r="BX54" s="23"/>
      <c r="BY54" s="18"/>
      <c r="BZ54" s="23"/>
      <c r="CA54" s="23"/>
      <c r="CB54" s="18"/>
      <c r="CC54" s="105"/>
    </row>
    <row r="55" spans="1:81" ht="15.6">
      <c r="A55" s="150" t="s">
        <v>65</v>
      </c>
      <c r="B55" s="151" t="s">
        <v>330</v>
      </c>
      <c r="C55" s="136" t="s">
        <v>66</v>
      </c>
      <c r="D55" s="142" t="s">
        <v>123</v>
      </c>
      <c r="E55" s="17" t="s">
        <v>52</v>
      </c>
      <c r="F55" s="17" t="s">
        <v>95</v>
      </c>
      <c r="G55" s="141">
        <v>2013</v>
      </c>
      <c r="H55" s="18" t="s">
        <v>48</v>
      </c>
      <c r="I55" s="19">
        <v>0</v>
      </c>
      <c r="J55" s="19">
        <v>0</v>
      </c>
      <c r="K55" s="19">
        <f t="shared" si="2"/>
        <v>0</v>
      </c>
      <c r="L55" s="59">
        <f t="shared" si="3"/>
        <v>0</v>
      </c>
      <c r="M55" s="87"/>
      <c r="N55" s="20"/>
      <c r="O55" s="73"/>
      <c r="P55" s="79" t="s">
        <v>38</v>
      </c>
      <c r="Q55" s="20">
        <v>0</v>
      </c>
      <c r="R55" s="80"/>
      <c r="S55" s="87"/>
      <c r="T55" s="20"/>
      <c r="U55" s="85"/>
      <c r="V55" s="40"/>
      <c r="W55" s="21"/>
      <c r="X55" s="70"/>
      <c r="Y55" s="68"/>
      <c r="Z55" s="21"/>
      <c r="AA55" s="32"/>
      <c r="AB55" s="77"/>
      <c r="AC55" s="22"/>
      <c r="AD55" s="78"/>
      <c r="AE55" s="68"/>
      <c r="AF55" s="21"/>
      <c r="AG55" s="32"/>
      <c r="AH55" s="40"/>
      <c r="AI55" s="21"/>
      <c r="AJ55" s="70"/>
      <c r="AK55" s="68"/>
      <c r="AL55" s="21"/>
      <c r="AM55" s="32"/>
      <c r="AN55" s="40"/>
      <c r="AO55" s="21"/>
      <c r="AP55" s="42"/>
      <c r="AQ55" s="35"/>
      <c r="AR55" s="23"/>
      <c r="AS55" s="33"/>
      <c r="AT55" s="43"/>
      <c r="AU55" s="23"/>
      <c r="AV55" s="42"/>
      <c r="AW55" s="35"/>
      <c r="AX55" s="23"/>
      <c r="AY55" s="33"/>
      <c r="AZ55" s="58"/>
      <c r="BA55" s="18"/>
      <c r="BB55" s="41"/>
      <c r="BC55" s="54"/>
      <c r="BD55" s="18"/>
      <c r="BE55" s="63"/>
      <c r="BF55" s="58"/>
      <c r="BG55" s="18"/>
      <c r="BH55" s="41"/>
      <c r="BI55" s="35"/>
      <c r="BJ55" s="23"/>
      <c r="BK55" s="33"/>
      <c r="BL55" s="43"/>
      <c r="BM55" s="23"/>
      <c r="BN55" s="42"/>
      <c r="BO55" s="43"/>
      <c r="BP55" s="23"/>
      <c r="BQ55" s="42"/>
      <c r="BR55" s="43"/>
      <c r="BS55" s="23"/>
      <c r="BT55" s="42"/>
      <c r="BU55" s="23"/>
      <c r="BV55" s="23"/>
      <c r="BW55" s="23"/>
      <c r="BX55" s="23"/>
      <c r="BY55" s="18"/>
      <c r="BZ55" s="23"/>
      <c r="CA55" s="23"/>
      <c r="CB55" s="18"/>
      <c r="CC55" s="105"/>
    </row>
    <row r="56" spans="1:81" ht="15.6">
      <c r="A56" s="150" t="s">
        <v>65</v>
      </c>
      <c r="B56" s="152" t="s">
        <v>65</v>
      </c>
      <c r="C56" s="16" t="s">
        <v>66</v>
      </c>
      <c r="D56" s="16" t="s">
        <v>66</v>
      </c>
      <c r="E56" s="17" t="s">
        <v>332</v>
      </c>
      <c r="F56" s="17" t="s">
        <v>96</v>
      </c>
      <c r="G56" s="12">
        <v>2014</v>
      </c>
      <c r="H56" s="18" t="s">
        <v>48</v>
      </c>
      <c r="I56" s="19">
        <v>0</v>
      </c>
      <c r="J56" s="19">
        <v>0</v>
      </c>
      <c r="K56" s="19">
        <f t="shared" si="2"/>
        <v>0</v>
      </c>
      <c r="L56" s="59">
        <f t="shared" si="3"/>
        <v>0</v>
      </c>
      <c r="M56" s="87"/>
      <c r="N56" s="20"/>
      <c r="O56" s="73"/>
      <c r="P56" s="79" t="s">
        <v>44</v>
      </c>
      <c r="Q56" s="20">
        <v>0</v>
      </c>
      <c r="R56" s="80"/>
      <c r="S56" s="87"/>
      <c r="T56" s="20"/>
      <c r="U56" s="85"/>
      <c r="V56" s="40"/>
      <c r="W56" s="21"/>
      <c r="X56" s="70"/>
      <c r="Y56" s="68"/>
      <c r="Z56" s="21"/>
      <c r="AA56" s="32"/>
      <c r="AB56" s="77"/>
      <c r="AC56" s="22"/>
      <c r="AD56" s="78"/>
      <c r="AE56" s="68"/>
      <c r="AF56" s="21"/>
      <c r="AG56" s="32"/>
      <c r="AH56" s="40"/>
      <c r="AI56" s="21"/>
      <c r="AJ56" s="70"/>
      <c r="AK56" s="68"/>
      <c r="AL56" s="21"/>
      <c r="AM56" s="32"/>
      <c r="AN56" s="40"/>
      <c r="AO56" s="21"/>
      <c r="AP56" s="42"/>
      <c r="AQ56" s="35"/>
      <c r="AR56" s="23"/>
      <c r="AS56" s="33"/>
      <c r="AT56" s="43"/>
      <c r="AU56" s="23"/>
      <c r="AV56" s="42"/>
      <c r="AW56" s="35"/>
      <c r="AX56" s="23"/>
      <c r="AY56" s="33"/>
      <c r="AZ56" s="58"/>
      <c r="BA56" s="18"/>
      <c r="BB56" s="41"/>
      <c r="BC56" s="54"/>
      <c r="BD56" s="18"/>
      <c r="BE56" s="63"/>
      <c r="BF56" s="58"/>
      <c r="BG56" s="18"/>
      <c r="BH56" s="41"/>
      <c r="BI56" s="35"/>
      <c r="BJ56" s="23"/>
      <c r="BK56" s="33"/>
      <c r="BL56" s="43"/>
      <c r="BM56" s="23"/>
      <c r="BN56" s="42"/>
      <c r="BO56" s="43"/>
      <c r="BP56" s="23"/>
      <c r="BQ56" s="42"/>
      <c r="BR56" s="43"/>
      <c r="BS56" s="23"/>
      <c r="BT56" s="42"/>
      <c r="BU56" s="23"/>
      <c r="BV56" s="23"/>
      <c r="BW56" s="23"/>
      <c r="BX56" s="23"/>
      <c r="BY56" s="18"/>
      <c r="BZ56" s="23"/>
      <c r="CA56" s="23"/>
      <c r="CB56" s="18"/>
      <c r="CC56" s="105"/>
    </row>
    <row r="57" spans="1:81" ht="15.6">
      <c r="A57" s="150" t="s">
        <v>65</v>
      </c>
      <c r="B57" s="151" t="s">
        <v>330</v>
      </c>
      <c r="C57" s="136" t="s">
        <v>68</v>
      </c>
      <c r="D57" s="142" t="s">
        <v>125</v>
      </c>
      <c r="E57" s="17" t="s">
        <v>35</v>
      </c>
      <c r="F57" s="17" t="s">
        <v>99</v>
      </c>
      <c r="G57" s="141">
        <v>2013</v>
      </c>
      <c r="H57" s="24" t="s">
        <v>70</v>
      </c>
      <c r="I57" s="19">
        <v>0</v>
      </c>
      <c r="J57" s="19">
        <v>0</v>
      </c>
      <c r="K57" s="19">
        <f t="shared" si="2"/>
        <v>0</v>
      </c>
      <c r="L57" s="59">
        <f t="shared" si="3"/>
        <v>0</v>
      </c>
      <c r="M57" s="87"/>
      <c r="N57" s="20"/>
      <c r="O57" s="73"/>
      <c r="P57" s="79"/>
      <c r="Q57" s="20"/>
      <c r="R57" s="80"/>
      <c r="S57" s="87"/>
      <c r="T57" s="20"/>
      <c r="U57" s="85"/>
      <c r="V57" s="40"/>
      <c r="W57" s="21"/>
      <c r="X57" s="70"/>
      <c r="Y57" s="68"/>
      <c r="Z57" s="21"/>
      <c r="AA57" s="32"/>
      <c r="AB57" s="77"/>
      <c r="AC57" s="22"/>
      <c r="AD57" s="78"/>
      <c r="AE57" s="68"/>
      <c r="AF57" s="21"/>
      <c r="AG57" s="32"/>
      <c r="AH57" s="40"/>
      <c r="AI57" s="21"/>
      <c r="AJ57" s="70"/>
      <c r="AK57" s="68"/>
      <c r="AL57" s="21"/>
      <c r="AM57" s="32"/>
      <c r="AN57" s="40"/>
      <c r="AO57" s="21"/>
      <c r="AP57" s="42"/>
      <c r="AQ57" s="35"/>
      <c r="AR57" s="23"/>
      <c r="AS57" s="33"/>
      <c r="AT57" s="43"/>
      <c r="AU57" s="23"/>
      <c r="AV57" s="42"/>
      <c r="AW57" s="35"/>
      <c r="AX57" s="23"/>
      <c r="AY57" s="33"/>
      <c r="AZ57" s="58"/>
      <c r="BA57" s="18"/>
      <c r="BB57" s="41"/>
      <c r="BC57" s="54"/>
      <c r="BD57" s="18"/>
      <c r="BE57" s="63"/>
      <c r="BF57" s="58"/>
      <c r="BG57" s="18"/>
      <c r="BH57" s="41"/>
      <c r="BI57" s="35"/>
      <c r="BJ57" s="23"/>
      <c r="BK57" s="63"/>
      <c r="BL57" s="43"/>
      <c r="BM57" s="23"/>
      <c r="BN57" s="42"/>
      <c r="BO57" s="43"/>
      <c r="BP57" s="23"/>
      <c r="BQ57" s="42"/>
      <c r="BR57" s="58"/>
      <c r="BS57" s="18"/>
      <c r="BT57" s="42"/>
      <c r="BU57" s="23"/>
      <c r="BV57" s="23"/>
      <c r="BW57" s="23"/>
      <c r="BX57" s="23"/>
      <c r="BY57" s="18"/>
      <c r="BZ57" s="23"/>
      <c r="CA57" s="23"/>
      <c r="CB57" s="18"/>
      <c r="CC57" s="105"/>
    </row>
    <row r="58" spans="1:81" ht="15.6">
      <c r="A58" s="150" t="s">
        <v>65</v>
      </c>
      <c r="B58" s="151" t="s">
        <v>330</v>
      </c>
      <c r="C58" s="136" t="s">
        <v>66</v>
      </c>
      <c r="D58" s="142" t="s">
        <v>123</v>
      </c>
      <c r="E58" s="17" t="s">
        <v>52</v>
      </c>
      <c r="F58" s="17" t="s">
        <v>103</v>
      </c>
      <c r="G58" s="141">
        <v>2013</v>
      </c>
      <c r="H58" s="18" t="s">
        <v>37</v>
      </c>
      <c r="I58" s="19">
        <v>0</v>
      </c>
      <c r="J58" s="19">
        <v>0</v>
      </c>
      <c r="K58" s="19">
        <f t="shared" si="2"/>
        <v>0</v>
      </c>
      <c r="L58" s="59">
        <f t="shared" si="3"/>
        <v>0</v>
      </c>
      <c r="M58" s="87"/>
      <c r="N58" s="20"/>
      <c r="O58" s="73"/>
      <c r="P58" s="79" t="s">
        <v>38</v>
      </c>
      <c r="Q58" s="20">
        <v>0</v>
      </c>
      <c r="R58" s="80"/>
      <c r="S58" s="87"/>
      <c r="T58" s="20"/>
      <c r="U58" s="72"/>
      <c r="V58" s="40"/>
      <c r="W58" s="21"/>
      <c r="X58" s="70"/>
      <c r="Y58" s="68"/>
      <c r="Z58" s="21"/>
      <c r="AA58" s="32"/>
      <c r="AB58" s="77"/>
      <c r="AC58" s="22"/>
      <c r="AD58" s="78"/>
      <c r="AE58" s="68"/>
      <c r="AF58" s="21"/>
      <c r="AG58" s="32"/>
      <c r="AH58" s="40"/>
      <c r="AI58" s="21"/>
      <c r="AJ58" s="70"/>
      <c r="AK58" s="68"/>
      <c r="AL58" s="21"/>
      <c r="AM58" s="32"/>
      <c r="AN58" s="40"/>
      <c r="AO58" s="21"/>
      <c r="AP58" s="42"/>
      <c r="AQ58" s="35"/>
      <c r="AR58" s="23"/>
      <c r="AS58" s="33"/>
      <c r="AT58" s="43"/>
      <c r="AU58" s="23"/>
      <c r="AV58" s="42"/>
      <c r="AW58" s="35"/>
      <c r="AX58" s="23"/>
      <c r="AY58" s="33"/>
      <c r="AZ58" s="58"/>
      <c r="BA58" s="18"/>
      <c r="BB58" s="41"/>
      <c r="BC58" s="54"/>
      <c r="BD58" s="18"/>
      <c r="BE58" s="63"/>
      <c r="BF58" s="58"/>
      <c r="BG58" s="18"/>
      <c r="BH58" s="41"/>
      <c r="BI58" s="35"/>
      <c r="BJ58" s="23"/>
      <c r="BK58" s="63"/>
      <c r="BL58" s="43"/>
      <c r="BM58" s="23"/>
      <c r="BN58" s="42"/>
      <c r="BO58" s="43"/>
      <c r="BP58" s="23"/>
      <c r="BQ58" s="42"/>
      <c r="BR58" s="43"/>
      <c r="BS58" s="18"/>
      <c r="BT58" s="42"/>
      <c r="BU58" s="23"/>
      <c r="BV58" s="23"/>
      <c r="BW58" s="23"/>
      <c r="BX58" s="23"/>
      <c r="BY58" s="18"/>
      <c r="BZ58" s="23"/>
      <c r="CA58" s="23"/>
      <c r="CB58" s="18"/>
      <c r="CC58" s="105"/>
    </row>
    <row r="59" spans="1:81" ht="15.6">
      <c r="A59" s="150" t="s">
        <v>65</v>
      </c>
      <c r="B59" s="152" t="s">
        <v>65</v>
      </c>
      <c r="C59" s="16" t="s">
        <v>66</v>
      </c>
      <c r="D59" s="16" t="s">
        <v>66</v>
      </c>
      <c r="E59" s="17" t="s">
        <v>104</v>
      </c>
      <c r="F59" s="17" t="s">
        <v>105</v>
      </c>
      <c r="G59" s="12">
        <v>2015</v>
      </c>
      <c r="H59" s="18" t="s">
        <v>37</v>
      </c>
      <c r="I59" s="19">
        <v>0</v>
      </c>
      <c r="J59" s="19">
        <v>0</v>
      </c>
      <c r="K59" s="19">
        <f t="shared" si="2"/>
        <v>0</v>
      </c>
      <c r="L59" s="59">
        <f t="shared" si="3"/>
        <v>0</v>
      </c>
      <c r="M59" s="87" t="s">
        <v>38</v>
      </c>
      <c r="N59" s="20">
        <v>0</v>
      </c>
      <c r="O59" s="73"/>
      <c r="P59" s="79" t="s">
        <v>54</v>
      </c>
      <c r="Q59" s="20">
        <v>0</v>
      </c>
      <c r="R59" s="80"/>
      <c r="S59" s="87" t="s">
        <v>44</v>
      </c>
      <c r="T59" s="20">
        <v>0</v>
      </c>
      <c r="U59" s="72"/>
      <c r="V59" s="40"/>
      <c r="W59" s="21"/>
      <c r="X59" s="70"/>
      <c r="Y59" s="68"/>
      <c r="Z59" s="21"/>
      <c r="AA59" s="32"/>
      <c r="AB59" s="77"/>
      <c r="AC59" s="22"/>
      <c r="AD59" s="78"/>
      <c r="AE59" s="68"/>
      <c r="AF59" s="21"/>
      <c r="AG59" s="32"/>
      <c r="AH59" s="40"/>
      <c r="AI59" s="21"/>
      <c r="AJ59" s="70"/>
      <c r="AK59" s="68"/>
      <c r="AL59" s="21"/>
      <c r="AM59" s="32"/>
      <c r="AN59" s="40"/>
      <c r="AO59" s="21"/>
      <c r="AP59" s="42"/>
      <c r="AQ59" s="35"/>
      <c r="AR59" s="23"/>
      <c r="AS59" s="33"/>
      <c r="AT59" s="43"/>
      <c r="AU59" s="23"/>
      <c r="AV59" s="42"/>
      <c r="AW59" s="35"/>
      <c r="AX59" s="23"/>
      <c r="AY59" s="33"/>
      <c r="AZ59" s="43" t="s">
        <v>54</v>
      </c>
      <c r="BA59" s="23">
        <v>0</v>
      </c>
      <c r="BB59" s="41"/>
      <c r="BC59" s="54"/>
      <c r="BD59" s="18"/>
      <c r="BE59" s="63"/>
      <c r="BF59" s="58"/>
      <c r="BG59" s="18"/>
      <c r="BH59" s="41"/>
      <c r="BI59" s="35"/>
      <c r="BJ59" s="23"/>
      <c r="BK59" s="63"/>
      <c r="BL59" s="43"/>
      <c r="BM59" s="23"/>
      <c r="BN59" s="42"/>
      <c r="BO59" s="43"/>
      <c r="BP59" s="23"/>
      <c r="BQ59" s="42"/>
      <c r="BR59" s="58"/>
      <c r="BS59" s="18"/>
      <c r="BT59" s="42"/>
      <c r="BU59" s="23"/>
      <c r="BV59" s="23"/>
      <c r="BW59" s="23"/>
      <c r="BX59" s="23"/>
      <c r="BY59" s="18"/>
      <c r="BZ59" s="23"/>
      <c r="CA59" s="23"/>
      <c r="CB59" s="18"/>
      <c r="CC59" s="105"/>
    </row>
    <row r="60" spans="1:81" ht="15.6">
      <c r="A60" s="150" t="s">
        <v>65</v>
      </c>
      <c r="B60" s="152" t="s">
        <v>65</v>
      </c>
      <c r="C60" s="16" t="s">
        <v>66</v>
      </c>
      <c r="D60" s="16" t="s">
        <v>66</v>
      </c>
      <c r="E60" s="17" t="s">
        <v>52</v>
      </c>
      <c r="F60" s="17" t="s">
        <v>110</v>
      </c>
      <c r="G60" s="12">
        <v>2015</v>
      </c>
      <c r="H60" s="18" t="s">
        <v>48</v>
      </c>
      <c r="I60" s="19">
        <v>0</v>
      </c>
      <c r="J60" s="19">
        <v>0</v>
      </c>
      <c r="K60" s="19">
        <f t="shared" si="2"/>
        <v>0</v>
      </c>
      <c r="L60" s="59">
        <f t="shared" si="3"/>
        <v>0</v>
      </c>
      <c r="M60" s="87"/>
      <c r="N60" s="20"/>
      <c r="O60" s="73"/>
      <c r="P60" s="79"/>
      <c r="Q60" s="20"/>
      <c r="R60" s="80"/>
      <c r="S60" s="87" t="s">
        <v>74</v>
      </c>
      <c r="T60" s="20">
        <v>0</v>
      </c>
      <c r="U60" s="72"/>
      <c r="V60" s="77"/>
      <c r="W60" s="22"/>
      <c r="X60" s="78"/>
      <c r="Y60" s="86"/>
      <c r="Z60" s="22"/>
      <c r="AA60" s="72"/>
      <c r="AB60" s="77"/>
      <c r="AC60" s="22"/>
      <c r="AD60" s="78"/>
      <c r="AE60" s="68"/>
      <c r="AF60" s="21"/>
      <c r="AG60" s="32"/>
      <c r="AH60" s="40"/>
      <c r="AI60" s="21"/>
      <c r="AJ60" s="70"/>
      <c r="AK60" s="68"/>
      <c r="AL60" s="21"/>
      <c r="AM60" s="32"/>
      <c r="AN60" s="40"/>
      <c r="AO60" s="21"/>
      <c r="AP60" s="42"/>
      <c r="AQ60" s="35"/>
      <c r="AR60" s="23"/>
      <c r="AS60" s="33"/>
      <c r="AT60" s="43"/>
      <c r="AU60" s="23"/>
      <c r="AV60" s="42"/>
      <c r="AW60" s="35"/>
      <c r="AX60" s="23"/>
      <c r="AY60" s="33"/>
      <c r="AZ60" s="58"/>
      <c r="BA60" s="18"/>
      <c r="BB60" s="41"/>
      <c r="BC60" s="54"/>
      <c r="BD60" s="18"/>
      <c r="BE60" s="63"/>
      <c r="BF60" s="58"/>
      <c r="BG60" s="18"/>
      <c r="BH60" s="41"/>
      <c r="BI60" s="35"/>
      <c r="BJ60" s="23"/>
      <c r="BK60" s="63"/>
      <c r="BL60" s="43"/>
      <c r="BM60" s="23"/>
      <c r="BN60" s="42"/>
      <c r="BO60" s="43"/>
      <c r="BP60" s="23"/>
      <c r="BQ60" s="42"/>
      <c r="BR60" s="58"/>
      <c r="BS60" s="18"/>
      <c r="BT60" s="42"/>
      <c r="BU60" s="23"/>
      <c r="BV60" s="23"/>
      <c r="BW60" s="23"/>
      <c r="BX60" s="23"/>
      <c r="BY60" s="18"/>
      <c r="BZ60" s="23"/>
      <c r="CA60" s="23"/>
      <c r="CB60" s="18"/>
      <c r="CC60" s="105"/>
    </row>
    <row r="61" spans="1:81" ht="15.6">
      <c r="A61" s="150" t="s">
        <v>65</v>
      </c>
      <c r="B61" s="151" t="s">
        <v>330</v>
      </c>
      <c r="C61" s="136" t="s">
        <v>66</v>
      </c>
      <c r="D61" s="142" t="s">
        <v>123</v>
      </c>
      <c r="E61" s="17" t="s">
        <v>52</v>
      </c>
      <c r="F61" s="17" t="s">
        <v>111</v>
      </c>
      <c r="G61" s="141">
        <v>2013</v>
      </c>
      <c r="H61" s="18" t="s">
        <v>48</v>
      </c>
      <c r="I61" s="19">
        <v>0</v>
      </c>
      <c r="J61" s="19">
        <v>0</v>
      </c>
      <c r="K61" s="19">
        <f t="shared" si="2"/>
        <v>0</v>
      </c>
      <c r="L61" s="59">
        <f t="shared" si="3"/>
        <v>0</v>
      </c>
      <c r="M61" s="87"/>
      <c r="N61" s="20"/>
      <c r="O61" s="73"/>
      <c r="P61" s="79" t="s">
        <v>112</v>
      </c>
      <c r="Q61" s="20">
        <v>0</v>
      </c>
      <c r="R61" s="80"/>
      <c r="S61" s="87" t="s">
        <v>112</v>
      </c>
      <c r="T61" s="20">
        <v>0</v>
      </c>
      <c r="U61" s="72"/>
      <c r="V61" s="77"/>
      <c r="W61" s="22"/>
      <c r="X61" s="78"/>
      <c r="Y61" s="86"/>
      <c r="Z61" s="22"/>
      <c r="AA61" s="72"/>
      <c r="AB61" s="77"/>
      <c r="AC61" s="22"/>
      <c r="AD61" s="78"/>
      <c r="AE61" s="68"/>
      <c r="AF61" s="21"/>
      <c r="AG61" s="32"/>
      <c r="AH61" s="40"/>
      <c r="AI61" s="21"/>
      <c r="AJ61" s="70"/>
      <c r="AK61" s="68"/>
      <c r="AL61" s="21"/>
      <c r="AM61" s="32"/>
      <c r="AN61" s="40"/>
      <c r="AO61" s="21"/>
      <c r="AP61" s="42"/>
      <c r="AQ61" s="35"/>
      <c r="AR61" s="23"/>
      <c r="AS61" s="33"/>
      <c r="AT61" s="43"/>
      <c r="AU61" s="23"/>
      <c r="AV61" s="42"/>
      <c r="AW61" s="35"/>
      <c r="AX61" s="23"/>
      <c r="AY61" s="33"/>
      <c r="AZ61" s="58"/>
      <c r="BA61" s="18"/>
      <c r="BB61" s="41"/>
      <c r="BC61" s="54"/>
      <c r="BD61" s="18"/>
      <c r="BE61" s="63"/>
      <c r="BF61" s="58"/>
      <c r="BG61" s="18"/>
      <c r="BH61" s="41"/>
      <c r="BI61" s="35"/>
      <c r="BJ61" s="23"/>
      <c r="BK61" s="63"/>
      <c r="BL61" s="43"/>
      <c r="BM61" s="23"/>
      <c r="BN61" s="42"/>
      <c r="BO61" s="43"/>
      <c r="BP61" s="23"/>
      <c r="BQ61" s="42"/>
      <c r="BR61" s="58"/>
      <c r="BS61" s="18"/>
      <c r="BT61" s="42"/>
      <c r="BU61" s="23"/>
      <c r="BV61" s="23"/>
      <c r="BW61" s="23"/>
      <c r="BX61" s="23"/>
      <c r="BY61" s="18"/>
      <c r="BZ61" s="23"/>
      <c r="CA61" s="23"/>
      <c r="CB61" s="18"/>
      <c r="CC61" s="105"/>
    </row>
    <row r="62" spans="1:81" ht="15.6">
      <c r="A62" s="150" t="s">
        <v>65</v>
      </c>
      <c r="B62" s="152" t="s">
        <v>65</v>
      </c>
      <c r="C62" s="16" t="s">
        <v>66</v>
      </c>
      <c r="D62" s="16" t="s">
        <v>66</v>
      </c>
      <c r="E62" s="17" t="s">
        <v>72</v>
      </c>
      <c r="F62" s="17" t="s">
        <v>114</v>
      </c>
      <c r="G62" s="12">
        <v>2015</v>
      </c>
      <c r="H62" s="18" t="s">
        <v>37</v>
      </c>
      <c r="I62" s="19">
        <v>0</v>
      </c>
      <c r="J62" s="19">
        <v>0</v>
      </c>
      <c r="K62" s="19">
        <f t="shared" si="2"/>
        <v>0</v>
      </c>
      <c r="L62" s="59">
        <f t="shared" si="3"/>
        <v>0</v>
      </c>
      <c r="M62" s="87" t="s">
        <v>38</v>
      </c>
      <c r="N62" s="20">
        <v>0</v>
      </c>
      <c r="O62" s="73"/>
      <c r="P62" s="79"/>
      <c r="Q62" s="20"/>
      <c r="R62" s="80"/>
      <c r="S62" s="87" t="s">
        <v>54</v>
      </c>
      <c r="T62" s="20">
        <v>0</v>
      </c>
      <c r="U62" s="85"/>
      <c r="V62" s="77"/>
      <c r="W62" s="22"/>
      <c r="X62" s="78"/>
      <c r="Y62" s="86"/>
      <c r="Z62" s="22"/>
      <c r="AA62" s="72"/>
      <c r="AB62" s="77"/>
      <c r="AC62" s="22"/>
      <c r="AD62" s="78"/>
      <c r="AE62" s="68"/>
      <c r="AF62" s="21"/>
      <c r="AG62" s="32"/>
      <c r="AH62" s="40"/>
      <c r="AI62" s="21"/>
      <c r="AJ62" s="70"/>
      <c r="AK62" s="68"/>
      <c r="AL62" s="21"/>
      <c r="AM62" s="32"/>
      <c r="AN62" s="40"/>
      <c r="AO62" s="21"/>
      <c r="AP62" s="42"/>
      <c r="AQ62" s="35"/>
      <c r="AR62" s="23"/>
      <c r="AS62" s="33"/>
      <c r="AT62" s="43"/>
      <c r="AU62" s="23"/>
      <c r="AV62" s="42"/>
      <c r="AW62" s="35"/>
      <c r="AX62" s="23"/>
      <c r="AY62" s="33"/>
      <c r="AZ62" s="43" t="s">
        <v>54</v>
      </c>
      <c r="BA62" s="23">
        <v>0</v>
      </c>
      <c r="BB62" s="41"/>
      <c r="BC62" s="54"/>
      <c r="BD62" s="18"/>
      <c r="BE62" s="63"/>
      <c r="BF62" s="58"/>
      <c r="BG62" s="18"/>
      <c r="BH62" s="41"/>
      <c r="BI62" s="35"/>
      <c r="BJ62" s="23"/>
      <c r="BK62" s="63"/>
      <c r="BL62" s="43"/>
      <c r="BM62" s="23"/>
      <c r="BN62" s="42"/>
      <c r="BO62" s="43"/>
      <c r="BP62" s="23"/>
      <c r="BQ62" s="42"/>
      <c r="BR62" s="43"/>
      <c r="BS62" s="18"/>
      <c r="BT62" s="42"/>
      <c r="BU62" s="23"/>
      <c r="BV62" s="23"/>
      <c r="BW62" s="23"/>
      <c r="BX62" s="23"/>
      <c r="BY62" s="18"/>
      <c r="BZ62" s="23"/>
      <c r="CA62" s="23"/>
      <c r="CB62" s="18"/>
      <c r="CC62" s="105"/>
    </row>
    <row r="63" spans="1:81" ht="15.6">
      <c r="A63" s="150" t="s">
        <v>65</v>
      </c>
      <c r="B63" s="152" t="s">
        <v>65</v>
      </c>
      <c r="C63" s="16" t="s">
        <v>66</v>
      </c>
      <c r="D63" s="16" t="s">
        <v>66</v>
      </c>
      <c r="E63" s="17" t="s">
        <v>104</v>
      </c>
      <c r="F63" s="17" t="s">
        <v>116</v>
      </c>
      <c r="G63" s="12">
        <v>2014</v>
      </c>
      <c r="H63" s="18" t="s">
        <v>37</v>
      </c>
      <c r="I63" s="19">
        <v>0</v>
      </c>
      <c r="J63" s="19">
        <v>0</v>
      </c>
      <c r="K63" s="19">
        <f t="shared" si="2"/>
        <v>0</v>
      </c>
      <c r="L63" s="59">
        <f t="shared" si="3"/>
        <v>0</v>
      </c>
      <c r="M63" s="87" t="s">
        <v>54</v>
      </c>
      <c r="N63" s="20">
        <v>0</v>
      </c>
      <c r="O63" s="73"/>
      <c r="P63" s="79"/>
      <c r="Q63" s="20"/>
      <c r="R63" s="80"/>
      <c r="S63" s="87"/>
      <c r="T63" s="20"/>
      <c r="U63" s="85"/>
      <c r="V63" s="77"/>
      <c r="W63" s="22"/>
      <c r="X63" s="78"/>
      <c r="Y63" s="86"/>
      <c r="Z63" s="22"/>
      <c r="AA63" s="72"/>
      <c r="AB63" s="77"/>
      <c r="AC63" s="22"/>
      <c r="AD63" s="78"/>
      <c r="AE63" s="68"/>
      <c r="AF63" s="21"/>
      <c r="AG63" s="32"/>
      <c r="AH63" s="40"/>
      <c r="AI63" s="21"/>
      <c r="AJ63" s="70"/>
      <c r="AK63" s="68"/>
      <c r="AL63" s="21"/>
      <c r="AM63" s="32"/>
      <c r="AN63" s="40"/>
      <c r="AO63" s="21"/>
      <c r="AP63" s="42"/>
      <c r="AQ63" s="35"/>
      <c r="AR63" s="23"/>
      <c r="AS63" s="33"/>
      <c r="AT63" s="43"/>
      <c r="AU63" s="23"/>
      <c r="AV63" s="42"/>
      <c r="AW63" s="35"/>
      <c r="AX63" s="23"/>
      <c r="AY63" s="33"/>
      <c r="AZ63" s="58"/>
      <c r="BA63" s="18"/>
      <c r="BB63" s="41"/>
      <c r="BC63" s="54"/>
      <c r="BD63" s="18"/>
      <c r="BE63" s="63"/>
      <c r="BF63" s="58"/>
      <c r="BG63" s="18"/>
      <c r="BH63" s="41"/>
      <c r="BI63" s="35"/>
      <c r="BJ63" s="23"/>
      <c r="BK63" s="63"/>
      <c r="BL63" s="43"/>
      <c r="BM63" s="23"/>
      <c r="BN63" s="42"/>
      <c r="BO63" s="43"/>
      <c r="BP63" s="23"/>
      <c r="BQ63" s="42"/>
      <c r="BR63" s="43"/>
      <c r="BS63" s="18"/>
      <c r="BT63" s="42"/>
      <c r="BU63" s="23"/>
      <c r="BV63" s="23"/>
      <c r="BW63" s="23"/>
      <c r="BX63" s="23"/>
      <c r="BY63" s="18"/>
      <c r="BZ63" s="23"/>
      <c r="CA63" s="23"/>
      <c r="CB63" s="18"/>
      <c r="CC63" s="105"/>
    </row>
    <row r="64" spans="1:81" ht="15.6">
      <c r="A64" s="150" t="s">
        <v>65</v>
      </c>
      <c r="B64" s="152" t="s">
        <v>65</v>
      </c>
      <c r="C64" s="16" t="s">
        <v>66</v>
      </c>
      <c r="D64" s="16" t="s">
        <v>66</v>
      </c>
      <c r="E64" s="17" t="s">
        <v>104</v>
      </c>
      <c r="F64" s="17" t="s">
        <v>118</v>
      </c>
      <c r="G64" s="12">
        <v>2015</v>
      </c>
      <c r="H64" s="18" t="s">
        <v>37</v>
      </c>
      <c r="I64" s="19">
        <v>0</v>
      </c>
      <c r="J64" s="19">
        <v>0</v>
      </c>
      <c r="K64" s="19">
        <f t="shared" si="2"/>
        <v>0</v>
      </c>
      <c r="L64" s="59">
        <f t="shared" si="3"/>
        <v>0</v>
      </c>
      <c r="M64" s="87" t="s">
        <v>44</v>
      </c>
      <c r="N64" s="20">
        <v>0</v>
      </c>
      <c r="O64" s="73"/>
      <c r="P64" s="79" t="s">
        <v>45</v>
      </c>
      <c r="Q64" s="20">
        <v>0</v>
      </c>
      <c r="R64" s="80"/>
      <c r="S64" s="87" t="s">
        <v>74</v>
      </c>
      <c r="T64" s="20">
        <v>0</v>
      </c>
      <c r="U64" s="85"/>
      <c r="V64" s="77"/>
      <c r="W64" s="22"/>
      <c r="X64" s="78"/>
      <c r="Y64" s="86"/>
      <c r="Z64" s="22"/>
      <c r="AA64" s="72"/>
      <c r="AB64" s="77"/>
      <c r="AC64" s="22"/>
      <c r="AD64" s="78"/>
      <c r="AE64" s="68"/>
      <c r="AF64" s="21"/>
      <c r="AG64" s="32"/>
      <c r="AH64" s="40"/>
      <c r="AI64" s="21"/>
      <c r="AJ64" s="70"/>
      <c r="AK64" s="68"/>
      <c r="AL64" s="21"/>
      <c r="AM64" s="32"/>
      <c r="AN64" s="40"/>
      <c r="AO64" s="21"/>
      <c r="AP64" s="42"/>
      <c r="AQ64" s="35"/>
      <c r="AR64" s="23"/>
      <c r="AS64" s="33"/>
      <c r="AT64" s="43"/>
      <c r="AU64" s="23"/>
      <c r="AV64" s="42"/>
      <c r="AW64" s="35"/>
      <c r="AX64" s="23"/>
      <c r="AY64" s="33"/>
      <c r="AZ64" s="58"/>
      <c r="BA64" s="18"/>
      <c r="BB64" s="41"/>
      <c r="BC64" s="54"/>
      <c r="BD64" s="18"/>
      <c r="BE64" s="63"/>
      <c r="BF64" s="58"/>
      <c r="BG64" s="18"/>
      <c r="BH64" s="41"/>
      <c r="BI64" s="35"/>
      <c r="BJ64" s="23"/>
      <c r="BK64" s="63"/>
      <c r="BL64" s="43"/>
      <c r="BM64" s="23"/>
      <c r="BN64" s="42"/>
      <c r="BO64" s="43"/>
      <c r="BP64" s="23"/>
      <c r="BQ64" s="42"/>
      <c r="BR64" s="58"/>
      <c r="BS64" s="18"/>
      <c r="BT64" s="42"/>
      <c r="BU64" s="23"/>
      <c r="BV64" s="23"/>
      <c r="BW64" s="23"/>
      <c r="BX64" s="23"/>
      <c r="BY64" s="18"/>
      <c r="BZ64" s="23"/>
      <c r="CA64" s="23"/>
      <c r="CB64" s="18"/>
      <c r="CC64" s="105"/>
    </row>
    <row r="65" spans="1:81" ht="15.6">
      <c r="A65" s="150" t="s">
        <v>65</v>
      </c>
      <c r="B65" s="152" t="s">
        <v>65</v>
      </c>
      <c r="C65" s="16" t="s">
        <v>66</v>
      </c>
      <c r="D65" s="16" t="s">
        <v>66</v>
      </c>
      <c r="E65" s="17" t="s">
        <v>40</v>
      </c>
      <c r="F65" s="17" t="s">
        <v>120</v>
      </c>
      <c r="G65" s="12">
        <v>2014</v>
      </c>
      <c r="H65" s="18" t="s">
        <v>37</v>
      </c>
      <c r="I65" s="19">
        <v>0</v>
      </c>
      <c r="J65" s="19">
        <v>0</v>
      </c>
      <c r="K65" s="19">
        <f t="shared" si="2"/>
        <v>0</v>
      </c>
      <c r="L65" s="59">
        <f t="shared" si="3"/>
        <v>0</v>
      </c>
      <c r="M65" s="87" t="s">
        <v>74</v>
      </c>
      <c r="N65" s="20">
        <v>0</v>
      </c>
      <c r="O65" s="73"/>
      <c r="P65" s="79"/>
      <c r="Q65" s="20"/>
      <c r="R65" s="80"/>
      <c r="S65" s="87" t="s">
        <v>44</v>
      </c>
      <c r="T65" s="20">
        <v>0</v>
      </c>
      <c r="U65" s="85"/>
      <c r="V65" s="77"/>
      <c r="W65" s="22"/>
      <c r="X65" s="78"/>
      <c r="Y65" s="86"/>
      <c r="Z65" s="22"/>
      <c r="AA65" s="72"/>
      <c r="AB65" s="77"/>
      <c r="AC65" s="22"/>
      <c r="AD65" s="78"/>
      <c r="AE65" s="68"/>
      <c r="AF65" s="21"/>
      <c r="AG65" s="32"/>
      <c r="AH65" s="40"/>
      <c r="AI65" s="21"/>
      <c r="AJ65" s="70"/>
      <c r="AK65" s="68"/>
      <c r="AL65" s="21"/>
      <c r="AM65" s="32"/>
      <c r="AN65" s="40"/>
      <c r="AO65" s="21"/>
      <c r="AP65" s="42"/>
      <c r="AQ65" s="35"/>
      <c r="AR65" s="23"/>
      <c r="AS65" s="33"/>
      <c r="AT65" s="43"/>
      <c r="AU65" s="23"/>
      <c r="AV65" s="42"/>
      <c r="AW65" s="35"/>
      <c r="AX65" s="23"/>
      <c r="AY65" s="33"/>
      <c r="AZ65" s="58"/>
      <c r="BA65" s="18"/>
      <c r="BB65" s="41"/>
      <c r="BC65" s="54"/>
      <c r="BD65" s="18"/>
      <c r="BE65" s="63"/>
      <c r="BF65" s="58"/>
      <c r="BG65" s="18"/>
      <c r="BH65" s="41"/>
      <c r="BI65" s="35"/>
      <c r="BJ65" s="23"/>
      <c r="BK65" s="63"/>
      <c r="BL65" s="43"/>
      <c r="BM65" s="23"/>
      <c r="BN65" s="42"/>
      <c r="BO65" s="43"/>
      <c r="BP65" s="23"/>
      <c r="BQ65" s="42"/>
      <c r="BR65" s="58"/>
      <c r="BS65" s="18"/>
      <c r="BT65" s="42"/>
      <c r="BU65" s="23"/>
      <c r="BV65" s="23"/>
      <c r="BW65" s="23"/>
      <c r="BX65" s="23"/>
      <c r="BY65" s="18"/>
      <c r="BZ65" s="23"/>
      <c r="CA65" s="23"/>
      <c r="CB65" s="18"/>
      <c r="CC65" s="105"/>
    </row>
    <row r="66" spans="1:81" ht="15.6">
      <c r="A66" s="150" t="s">
        <v>65</v>
      </c>
      <c r="B66" s="152" t="s">
        <v>65</v>
      </c>
      <c r="C66" s="16" t="s">
        <v>66</v>
      </c>
      <c r="D66" s="16" t="s">
        <v>66</v>
      </c>
      <c r="E66" s="17" t="s">
        <v>72</v>
      </c>
      <c r="F66" s="134" t="s">
        <v>310</v>
      </c>
      <c r="G66" s="12">
        <v>2015</v>
      </c>
      <c r="H66" s="18" t="s">
        <v>48</v>
      </c>
      <c r="I66" s="19">
        <v>0</v>
      </c>
      <c r="J66" s="19">
        <v>0</v>
      </c>
      <c r="K66" s="19">
        <f t="shared" si="2"/>
        <v>0</v>
      </c>
      <c r="L66" s="59">
        <f t="shared" si="3"/>
        <v>0</v>
      </c>
      <c r="M66" s="87"/>
      <c r="N66" s="20"/>
      <c r="O66" s="73"/>
      <c r="P66" s="79"/>
      <c r="Q66" s="20"/>
      <c r="R66" s="80"/>
      <c r="S66" s="87"/>
      <c r="T66" s="20"/>
      <c r="U66" s="72"/>
      <c r="V66" s="40"/>
      <c r="W66" s="21"/>
      <c r="X66" s="70"/>
      <c r="Y66" s="68"/>
      <c r="Z66" s="21"/>
      <c r="AA66" s="32"/>
      <c r="AB66" s="77"/>
      <c r="AC66" s="22"/>
      <c r="AD66" s="78"/>
      <c r="AE66" s="68"/>
      <c r="AF66" s="21"/>
      <c r="AG66" s="32"/>
      <c r="AH66" s="40"/>
      <c r="AI66" s="21"/>
      <c r="AJ66" s="70"/>
      <c r="AK66" s="68"/>
      <c r="AL66" s="21"/>
      <c r="AM66" s="32"/>
      <c r="AN66" s="40"/>
      <c r="AO66" s="21"/>
      <c r="AP66" s="42"/>
      <c r="AQ66" s="35"/>
      <c r="AR66" s="23"/>
      <c r="AS66" s="33"/>
      <c r="AT66" s="43"/>
      <c r="AU66" s="23"/>
      <c r="AV66" s="42"/>
      <c r="AW66" s="35"/>
      <c r="AX66" s="23"/>
      <c r="AY66" s="33"/>
      <c r="AZ66" s="58"/>
      <c r="BA66" s="18"/>
      <c r="BB66" s="41"/>
      <c r="BC66" s="35" t="s">
        <v>38</v>
      </c>
      <c r="BD66" s="23">
        <v>0</v>
      </c>
      <c r="BE66" s="63"/>
      <c r="BF66" s="58"/>
      <c r="BG66" s="18"/>
      <c r="BH66" s="41"/>
      <c r="BI66" s="35"/>
      <c r="BJ66" s="23"/>
      <c r="BK66" s="63"/>
      <c r="BL66" s="43"/>
      <c r="BM66" s="23"/>
      <c r="BN66" s="42"/>
      <c r="BO66" s="43"/>
      <c r="BP66" s="23"/>
      <c r="BQ66" s="42"/>
      <c r="BR66" s="58"/>
      <c r="BS66" s="18"/>
      <c r="BT66" s="42"/>
      <c r="BU66" s="23"/>
      <c r="BV66" s="23"/>
      <c r="BW66" s="23"/>
      <c r="BX66" s="23"/>
      <c r="BY66" s="18"/>
      <c r="BZ66" s="23"/>
      <c r="CA66" s="23"/>
      <c r="CB66" s="18"/>
      <c r="CC66" s="105"/>
    </row>
    <row r="67" spans="1:81" ht="15.6">
      <c r="A67" s="150" t="s">
        <v>65</v>
      </c>
      <c r="B67" s="152" t="s">
        <v>65</v>
      </c>
      <c r="C67" s="16" t="s">
        <v>68</v>
      </c>
      <c r="D67" s="16" t="s">
        <v>68</v>
      </c>
      <c r="E67" s="17" t="s">
        <v>73</v>
      </c>
      <c r="F67" s="134" t="s">
        <v>311</v>
      </c>
      <c r="G67" s="12">
        <v>2014</v>
      </c>
      <c r="H67" s="135" t="s">
        <v>81</v>
      </c>
      <c r="I67" s="19">
        <v>0</v>
      </c>
      <c r="J67" s="19">
        <v>0</v>
      </c>
      <c r="K67" s="19">
        <f t="shared" si="2"/>
        <v>0</v>
      </c>
      <c r="L67" s="59">
        <f t="shared" si="3"/>
        <v>0</v>
      </c>
      <c r="M67" s="87"/>
      <c r="N67" s="20"/>
      <c r="O67" s="73"/>
      <c r="P67" s="79"/>
      <c r="Q67" s="20"/>
      <c r="R67" s="80"/>
      <c r="S67" s="87"/>
      <c r="T67" s="20"/>
      <c r="U67" s="72"/>
      <c r="V67" s="40"/>
      <c r="W67" s="21"/>
      <c r="X67" s="70"/>
      <c r="Y67" s="68"/>
      <c r="Z67" s="21"/>
      <c r="AA67" s="32"/>
      <c r="AB67" s="77"/>
      <c r="AC67" s="22"/>
      <c r="AD67" s="78"/>
      <c r="AE67" s="68"/>
      <c r="AF67" s="21"/>
      <c r="AG67" s="32"/>
      <c r="AH67" s="40"/>
      <c r="AI67" s="21"/>
      <c r="AJ67" s="70"/>
      <c r="AK67" s="68"/>
      <c r="AL67" s="21"/>
      <c r="AM67" s="32"/>
      <c r="AN67" s="40"/>
      <c r="AO67" s="21"/>
      <c r="AP67" s="42"/>
      <c r="AQ67" s="35"/>
      <c r="AR67" s="23"/>
      <c r="AS67" s="33"/>
      <c r="AT67" s="43"/>
      <c r="AU67" s="23"/>
      <c r="AV67" s="42"/>
      <c r="AW67" s="35"/>
      <c r="AX67" s="23"/>
      <c r="AY67" s="33"/>
      <c r="AZ67" s="58"/>
      <c r="BA67" s="18"/>
      <c r="BB67" s="41"/>
      <c r="BC67" s="35" t="s">
        <v>74</v>
      </c>
      <c r="BD67" s="23">
        <v>0</v>
      </c>
      <c r="BE67" s="63"/>
      <c r="BF67" s="58"/>
      <c r="BG67" s="18"/>
      <c r="BH67" s="41"/>
      <c r="BI67" s="35"/>
      <c r="BJ67" s="23"/>
      <c r="BK67" s="63"/>
      <c r="BL67" s="43"/>
      <c r="BM67" s="23"/>
      <c r="BN67" s="42"/>
      <c r="BO67" s="43"/>
      <c r="BP67" s="23"/>
      <c r="BQ67" s="42"/>
      <c r="BR67" s="58"/>
      <c r="BS67" s="18"/>
      <c r="BT67" s="42"/>
      <c r="BU67" s="23"/>
      <c r="BV67" s="23"/>
      <c r="BW67" s="23"/>
      <c r="BX67" s="23"/>
      <c r="BY67" s="18"/>
      <c r="BZ67" s="23"/>
      <c r="CA67" s="23"/>
      <c r="CB67" s="18"/>
      <c r="CC67" s="105"/>
    </row>
    <row r="68" spans="1:81" ht="15.6">
      <c r="A68" s="150" t="s">
        <v>65</v>
      </c>
      <c r="B68" s="152" t="s">
        <v>65</v>
      </c>
      <c r="C68" s="16" t="s">
        <v>66</v>
      </c>
      <c r="D68" s="16" t="s">
        <v>66</v>
      </c>
      <c r="E68" s="17" t="s">
        <v>72</v>
      </c>
      <c r="F68" s="134" t="s">
        <v>313</v>
      </c>
      <c r="G68" s="12">
        <v>2015</v>
      </c>
      <c r="H68" s="18" t="s">
        <v>48</v>
      </c>
      <c r="I68" s="19">
        <v>0</v>
      </c>
      <c r="J68" s="19">
        <v>0</v>
      </c>
      <c r="K68" s="19">
        <f t="shared" si="2"/>
        <v>0</v>
      </c>
      <c r="L68" s="59">
        <f t="shared" si="3"/>
        <v>0</v>
      </c>
      <c r="M68" s="87"/>
      <c r="N68" s="20"/>
      <c r="O68" s="73"/>
      <c r="P68" s="79"/>
      <c r="Q68" s="20"/>
      <c r="R68" s="80"/>
      <c r="S68" s="87"/>
      <c r="T68" s="20"/>
      <c r="U68" s="85"/>
      <c r="V68" s="40"/>
      <c r="W68" s="21"/>
      <c r="X68" s="70"/>
      <c r="Y68" s="68"/>
      <c r="Z68" s="21"/>
      <c r="AA68" s="32"/>
      <c r="AB68" s="77"/>
      <c r="AC68" s="22"/>
      <c r="AD68" s="78"/>
      <c r="AE68" s="68"/>
      <c r="AF68" s="21"/>
      <c r="AG68" s="32"/>
      <c r="AH68" s="40"/>
      <c r="AI68" s="21"/>
      <c r="AJ68" s="70"/>
      <c r="AK68" s="68"/>
      <c r="AL68" s="21"/>
      <c r="AM68" s="32"/>
      <c r="AN68" s="40"/>
      <c r="AO68" s="21"/>
      <c r="AP68" s="42"/>
      <c r="AQ68" s="35"/>
      <c r="AR68" s="23"/>
      <c r="AS68" s="33"/>
      <c r="AT68" s="43"/>
      <c r="AU68" s="23"/>
      <c r="AV68" s="42"/>
      <c r="AW68" s="35"/>
      <c r="AX68" s="23"/>
      <c r="AY68" s="33"/>
      <c r="AZ68" s="58"/>
      <c r="BA68" s="18"/>
      <c r="BB68" s="41"/>
      <c r="BC68" s="35" t="s">
        <v>54</v>
      </c>
      <c r="BD68" s="23">
        <v>0</v>
      </c>
      <c r="BE68" s="63"/>
      <c r="BF68" s="58"/>
      <c r="BG68" s="18"/>
      <c r="BH68" s="41"/>
      <c r="BI68" s="35"/>
      <c r="BJ68" s="23"/>
      <c r="BK68" s="33"/>
      <c r="BL68" s="43"/>
      <c r="BM68" s="23"/>
      <c r="BN68" s="42"/>
      <c r="BO68" s="43"/>
      <c r="BP68" s="23"/>
      <c r="BQ68" s="42"/>
      <c r="BR68" s="43"/>
      <c r="BS68" s="23"/>
      <c r="BT68" s="42"/>
      <c r="BU68" s="23"/>
      <c r="BV68" s="23"/>
      <c r="BW68" s="23"/>
      <c r="BX68" s="23"/>
      <c r="BY68" s="18"/>
      <c r="BZ68" s="23"/>
      <c r="CA68" s="23"/>
      <c r="CB68" s="18"/>
      <c r="CC68" s="105"/>
    </row>
    <row r="69" spans="1:81" ht="15.6">
      <c r="A69" s="150" t="s">
        <v>65</v>
      </c>
      <c r="B69" s="152" t="s">
        <v>65</v>
      </c>
      <c r="C69" s="16" t="s">
        <v>68</v>
      </c>
      <c r="D69" s="16" t="s">
        <v>68</v>
      </c>
      <c r="E69" s="17" t="s">
        <v>101</v>
      </c>
      <c r="F69" s="134" t="s">
        <v>314</v>
      </c>
      <c r="G69" s="12">
        <v>2014</v>
      </c>
      <c r="H69" s="135" t="s">
        <v>81</v>
      </c>
      <c r="I69" s="19">
        <v>0</v>
      </c>
      <c r="J69" s="19">
        <v>0</v>
      </c>
      <c r="K69" s="19">
        <f t="shared" si="2"/>
        <v>0</v>
      </c>
      <c r="L69" s="59">
        <f t="shared" si="3"/>
        <v>0</v>
      </c>
      <c r="M69" s="87"/>
      <c r="N69" s="20"/>
      <c r="O69" s="73"/>
      <c r="P69" s="79"/>
      <c r="Q69" s="20"/>
      <c r="R69" s="80"/>
      <c r="S69" s="87"/>
      <c r="T69" s="20"/>
      <c r="U69" s="72"/>
      <c r="V69" s="40"/>
      <c r="W69" s="21"/>
      <c r="X69" s="70"/>
      <c r="Y69" s="68"/>
      <c r="Z69" s="21"/>
      <c r="AA69" s="32"/>
      <c r="AB69" s="77"/>
      <c r="AC69" s="22"/>
      <c r="AD69" s="78"/>
      <c r="AE69" s="68"/>
      <c r="AF69" s="21"/>
      <c r="AG69" s="32"/>
      <c r="AH69" s="40"/>
      <c r="AI69" s="21"/>
      <c r="AJ69" s="70"/>
      <c r="AK69" s="68"/>
      <c r="AL69" s="21"/>
      <c r="AM69" s="32"/>
      <c r="AN69" s="40"/>
      <c r="AO69" s="21"/>
      <c r="AP69" s="42"/>
      <c r="AQ69" s="35"/>
      <c r="AR69" s="23"/>
      <c r="AS69" s="33"/>
      <c r="AT69" s="43"/>
      <c r="AU69" s="23"/>
      <c r="AV69" s="42"/>
      <c r="AW69" s="35"/>
      <c r="AX69" s="23"/>
      <c r="AY69" s="33"/>
      <c r="AZ69" s="58"/>
      <c r="BA69" s="18"/>
      <c r="BB69" s="41"/>
      <c r="BC69" s="35" t="s">
        <v>44</v>
      </c>
      <c r="BD69" s="23">
        <v>0</v>
      </c>
      <c r="BE69" s="63"/>
      <c r="BF69" s="58"/>
      <c r="BG69" s="18"/>
      <c r="BH69" s="41"/>
      <c r="BI69" s="35"/>
      <c r="BJ69" s="23"/>
      <c r="BK69" s="33"/>
      <c r="BL69" s="43"/>
      <c r="BM69" s="23"/>
      <c r="BN69" s="42"/>
      <c r="BO69" s="43"/>
      <c r="BP69" s="23"/>
      <c r="BQ69" s="42"/>
      <c r="BR69" s="58"/>
      <c r="BS69" s="18"/>
      <c r="BT69" s="42"/>
      <c r="BU69" s="23"/>
      <c r="BV69" s="23"/>
      <c r="BW69" s="23"/>
      <c r="BX69" s="23"/>
      <c r="BY69" s="18"/>
      <c r="BZ69" s="23"/>
      <c r="CA69" s="23"/>
      <c r="CB69" s="18"/>
      <c r="CC69" s="105"/>
    </row>
    <row r="70" spans="1:81" ht="15.6">
      <c r="A70" s="150" t="s">
        <v>122</v>
      </c>
      <c r="B70" s="152" t="s">
        <v>122</v>
      </c>
      <c r="C70" s="16" t="s">
        <v>137</v>
      </c>
      <c r="D70" s="16" t="s">
        <v>137</v>
      </c>
      <c r="E70" s="17" t="s">
        <v>72</v>
      </c>
      <c r="F70" s="17" t="s">
        <v>155</v>
      </c>
      <c r="G70" s="12">
        <v>2011</v>
      </c>
      <c r="H70" s="24" t="s">
        <v>88</v>
      </c>
      <c r="I70" s="19">
        <v>25</v>
      </c>
      <c r="J70" s="19">
        <v>6.25</v>
      </c>
      <c r="K70" s="19">
        <f t="shared" ref="K70:K101" si="4">SUM(M70:CC70)</f>
        <v>74</v>
      </c>
      <c r="L70" s="59">
        <f t="shared" ref="L70:L101" si="5">J70+K70</f>
        <v>80.25</v>
      </c>
      <c r="M70" s="87" t="s">
        <v>43</v>
      </c>
      <c r="N70" s="20">
        <v>7</v>
      </c>
      <c r="O70" s="73"/>
      <c r="P70" s="79" t="s">
        <v>43</v>
      </c>
      <c r="Q70" s="20">
        <v>7</v>
      </c>
      <c r="R70" s="80"/>
      <c r="S70" s="87" t="s">
        <v>49</v>
      </c>
      <c r="T70" s="20">
        <v>5</v>
      </c>
      <c r="U70" s="85"/>
      <c r="V70" s="77"/>
      <c r="W70" s="22"/>
      <c r="X70" s="78"/>
      <c r="Y70" s="86"/>
      <c r="Z70" s="22"/>
      <c r="AA70" s="72"/>
      <c r="AB70" s="77" t="s">
        <v>43</v>
      </c>
      <c r="AC70" s="22">
        <v>15</v>
      </c>
      <c r="AD70" s="78">
        <v>0</v>
      </c>
      <c r="AE70" s="68" t="s">
        <v>43</v>
      </c>
      <c r="AF70" s="21">
        <v>15</v>
      </c>
      <c r="AG70" s="126">
        <v>1</v>
      </c>
      <c r="AH70" s="40"/>
      <c r="AI70" s="21"/>
      <c r="AJ70" s="70"/>
      <c r="AK70" s="68"/>
      <c r="AL70" s="21"/>
      <c r="AM70" s="32"/>
      <c r="AN70" s="40"/>
      <c r="AO70" s="21"/>
      <c r="AP70" s="42"/>
      <c r="AQ70" s="35"/>
      <c r="AR70" s="23"/>
      <c r="AS70" s="33"/>
      <c r="AT70" s="43"/>
      <c r="AU70" s="23"/>
      <c r="AV70" s="42"/>
      <c r="AW70" s="35"/>
      <c r="AX70" s="23"/>
      <c r="AY70" s="33"/>
      <c r="AZ70" s="43" t="s">
        <v>43</v>
      </c>
      <c r="BA70" s="23">
        <v>7</v>
      </c>
      <c r="BB70" s="59"/>
      <c r="BC70" s="55"/>
      <c r="BD70" s="19"/>
      <c r="BE70" s="64"/>
      <c r="BF70" s="65"/>
      <c r="BG70" s="19"/>
      <c r="BH70" s="59"/>
      <c r="BI70" s="56" t="s">
        <v>54</v>
      </c>
      <c r="BJ70" s="21">
        <v>6</v>
      </c>
      <c r="BK70" s="127">
        <v>1</v>
      </c>
      <c r="BL70" s="43"/>
      <c r="BM70" s="23"/>
      <c r="BN70" s="42"/>
      <c r="BO70" s="43" t="s">
        <v>43</v>
      </c>
      <c r="BP70" s="23">
        <v>10</v>
      </c>
      <c r="BQ70" s="42"/>
      <c r="BR70" s="43"/>
      <c r="BS70" s="23"/>
      <c r="BT70" s="66"/>
      <c r="BU70" s="25"/>
      <c r="BV70" s="25"/>
      <c r="BW70" s="25"/>
      <c r="BX70" s="23"/>
      <c r="BY70" s="18"/>
      <c r="BZ70" s="25"/>
      <c r="CA70" s="23"/>
      <c r="CB70" s="18"/>
      <c r="CC70" s="105"/>
    </row>
    <row r="71" spans="1:81" ht="15.6">
      <c r="A71" s="150" t="s">
        <v>122</v>
      </c>
      <c r="B71" s="152" t="s">
        <v>122</v>
      </c>
      <c r="C71" s="16" t="s">
        <v>125</v>
      </c>
      <c r="D71" s="16" t="s">
        <v>125</v>
      </c>
      <c r="E71" s="17" t="s">
        <v>72</v>
      </c>
      <c r="F71" s="134" t="s">
        <v>152</v>
      </c>
      <c r="G71" s="12">
        <v>2011</v>
      </c>
      <c r="H71" s="193" t="s">
        <v>70</v>
      </c>
      <c r="I71" s="19">
        <v>0</v>
      </c>
      <c r="J71" s="19">
        <v>0</v>
      </c>
      <c r="K71" s="19">
        <f t="shared" si="4"/>
        <v>69</v>
      </c>
      <c r="L71" s="59">
        <f t="shared" si="5"/>
        <v>69</v>
      </c>
      <c r="M71" s="87" t="s">
        <v>43</v>
      </c>
      <c r="N71" s="20">
        <v>7</v>
      </c>
      <c r="O71" s="73"/>
      <c r="P71" s="79" t="s">
        <v>43</v>
      </c>
      <c r="Q71" s="20">
        <v>7</v>
      </c>
      <c r="R71" s="80"/>
      <c r="S71" s="87" t="s">
        <v>49</v>
      </c>
      <c r="T71" s="20">
        <v>5</v>
      </c>
      <c r="U71" s="72"/>
      <c r="V71" s="77"/>
      <c r="W71" s="22"/>
      <c r="X71" s="78"/>
      <c r="Y71" s="86"/>
      <c r="Z71" s="22"/>
      <c r="AA71" s="72"/>
      <c r="AB71" s="77" t="s">
        <v>44</v>
      </c>
      <c r="AC71" s="22">
        <v>0</v>
      </c>
      <c r="AD71" s="123">
        <v>1</v>
      </c>
      <c r="AE71" s="68" t="s">
        <v>51</v>
      </c>
      <c r="AF71" s="21">
        <v>9</v>
      </c>
      <c r="AG71" s="32"/>
      <c r="AH71" s="40"/>
      <c r="AI71" s="21"/>
      <c r="AJ71" s="70"/>
      <c r="AK71" s="68"/>
      <c r="AL71" s="21"/>
      <c r="AM71" s="32"/>
      <c r="AN71" s="40"/>
      <c r="AO71" s="21"/>
      <c r="AP71" s="42"/>
      <c r="AQ71" s="35"/>
      <c r="AR71" s="23"/>
      <c r="AS71" s="33"/>
      <c r="AT71" s="43"/>
      <c r="AU71" s="23"/>
      <c r="AV71" s="42"/>
      <c r="AW71" s="35"/>
      <c r="AX71" s="23"/>
      <c r="AY71" s="33"/>
      <c r="AZ71" s="43" t="s">
        <v>43</v>
      </c>
      <c r="BA71" s="23">
        <v>7</v>
      </c>
      <c r="BB71" s="41"/>
      <c r="BC71" s="35" t="s">
        <v>43</v>
      </c>
      <c r="BD71" s="23">
        <v>7</v>
      </c>
      <c r="BE71" s="63"/>
      <c r="BF71" s="58"/>
      <c r="BG71" s="18"/>
      <c r="BH71" s="41"/>
      <c r="BI71" s="35" t="s">
        <v>43</v>
      </c>
      <c r="BJ71" s="21">
        <v>15</v>
      </c>
      <c r="BK71" s="127">
        <v>1</v>
      </c>
      <c r="BL71" s="43"/>
      <c r="BM71" s="23"/>
      <c r="BN71" s="42"/>
      <c r="BO71" s="43" t="s">
        <v>43</v>
      </c>
      <c r="BP71" s="23">
        <v>10</v>
      </c>
      <c r="BQ71" s="42"/>
      <c r="BR71" s="58"/>
      <c r="BS71" s="18"/>
      <c r="BT71" s="42"/>
      <c r="BU71" s="23"/>
      <c r="BV71" s="23"/>
      <c r="BW71" s="23"/>
      <c r="BX71" s="23"/>
      <c r="BY71" s="18"/>
      <c r="BZ71" s="23"/>
      <c r="CA71" s="23"/>
      <c r="CB71" s="18"/>
      <c r="CC71" s="105"/>
    </row>
    <row r="72" spans="1:81" ht="15.6">
      <c r="A72" s="154" t="s">
        <v>122</v>
      </c>
      <c r="B72" s="155" t="s">
        <v>122</v>
      </c>
      <c r="C72" s="144" t="s">
        <v>123</v>
      </c>
      <c r="D72" s="144" t="s">
        <v>123</v>
      </c>
      <c r="E72" s="145" t="s">
        <v>72</v>
      </c>
      <c r="F72" s="134" t="s">
        <v>168</v>
      </c>
      <c r="G72" s="12">
        <v>2012</v>
      </c>
      <c r="H72" s="135" t="s">
        <v>37</v>
      </c>
      <c r="I72" s="19">
        <v>0</v>
      </c>
      <c r="J72" s="19">
        <v>0</v>
      </c>
      <c r="K72" s="19">
        <f t="shared" si="4"/>
        <v>65</v>
      </c>
      <c r="L72" s="59">
        <f t="shared" si="5"/>
        <v>65</v>
      </c>
      <c r="M72" s="87" t="s">
        <v>43</v>
      </c>
      <c r="N72" s="20">
        <v>7</v>
      </c>
      <c r="O72" s="73"/>
      <c r="P72" s="79" t="s">
        <v>43</v>
      </c>
      <c r="Q72" s="20">
        <v>7</v>
      </c>
      <c r="R72" s="80"/>
      <c r="S72" s="87" t="s">
        <v>43</v>
      </c>
      <c r="T72" s="20">
        <v>7</v>
      </c>
      <c r="U72" s="85"/>
      <c r="V72" s="77"/>
      <c r="W72" s="22"/>
      <c r="X72" s="78"/>
      <c r="Y72" s="86"/>
      <c r="Z72" s="22"/>
      <c r="AA72" s="72"/>
      <c r="AB72" s="77" t="s">
        <v>51</v>
      </c>
      <c r="AC72" s="22">
        <v>9</v>
      </c>
      <c r="AD72" s="123">
        <v>1</v>
      </c>
      <c r="AE72" s="68" t="s">
        <v>43</v>
      </c>
      <c r="AF72" s="21">
        <v>15</v>
      </c>
      <c r="AG72" s="32"/>
      <c r="AH72" s="40"/>
      <c r="AI72" s="21"/>
      <c r="AJ72" s="70"/>
      <c r="AK72" s="68"/>
      <c r="AL72" s="21"/>
      <c r="AM72" s="32"/>
      <c r="AN72" s="40"/>
      <c r="AO72" s="21"/>
      <c r="AP72" s="42"/>
      <c r="AQ72" s="35"/>
      <c r="AR72" s="23"/>
      <c r="AS72" s="33"/>
      <c r="AT72" s="43"/>
      <c r="AU72" s="23"/>
      <c r="AV72" s="42"/>
      <c r="AW72" s="35"/>
      <c r="AX72" s="23"/>
      <c r="AY72" s="33"/>
      <c r="AZ72" s="43" t="s">
        <v>43</v>
      </c>
      <c r="BA72" s="23">
        <v>7</v>
      </c>
      <c r="BB72" s="41"/>
      <c r="BC72" s="54"/>
      <c r="BD72" s="18"/>
      <c r="BE72" s="63"/>
      <c r="BF72" s="58"/>
      <c r="BG72" s="18"/>
      <c r="BH72" s="41"/>
      <c r="BI72" s="35" t="s">
        <v>49</v>
      </c>
      <c r="BJ72" s="21">
        <v>12</v>
      </c>
      <c r="BK72" s="33">
        <v>0</v>
      </c>
      <c r="BL72" s="43"/>
      <c r="BM72" s="23"/>
      <c r="BN72" s="42"/>
      <c r="BO72" s="43"/>
      <c r="BP72" s="23"/>
      <c r="BQ72" s="42"/>
      <c r="BR72" s="58"/>
      <c r="BS72" s="18"/>
      <c r="BT72" s="42"/>
      <c r="BU72" s="23"/>
      <c r="BV72" s="23"/>
      <c r="BW72" s="23"/>
      <c r="BX72" s="23"/>
      <c r="BY72" s="18"/>
      <c r="BZ72" s="23"/>
      <c r="CA72" s="23"/>
      <c r="CB72" s="18"/>
      <c r="CC72" s="105"/>
    </row>
    <row r="73" spans="1:81" ht="15.6">
      <c r="A73" s="150" t="s">
        <v>122</v>
      </c>
      <c r="B73" s="151" t="s">
        <v>323</v>
      </c>
      <c r="C73" s="136" t="s">
        <v>123</v>
      </c>
      <c r="D73" s="142" t="s">
        <v>327</v>
      </c>
      <c r="E73" s="17" t="s">
        <v>72</v>
      </c>
      <c r="F73" s="17" t="s">
        <v>150</v>
      </c>
      <c r="G73" s="141">
        <v>2010</v>
      </c>
      <c r="H73" s="18" t="s">
        <v>37</v>
      </c>
      <c r="I73" s="19">
        <v>0</v>
      </c>
      <c r="J73" s="19">
        <v>0</v>
      </c>
      <c r="K73" s="19">
        <f t="shared" si="4"/>
        <v>57.5</v>
      </c>
      <c r="L73" s="59">
        <f t="shared" si="5"/>
        <v>57.5</v>
      </c>
      <c r="M73" s="87" t="s">
        <v>49</v>
      </c>
      <c r="N73" s="20">
        <v>5</v>
      </c>
      <c r="O73" s="73"/>
      <c r="P73" s="79" t="s">
        <v>43</v>
      </c>
      <c r="Q73" s="20">
        <v>7</v>
      </c>
      <c r="R73" s="80"/>
      <c r="S73" s="87" t="s">
        <v>43</v>
      </c>
      <c r="T73" s="20">
        <v>7</v>
      </c>
      <c r="U73" s="85"/>
      <c r="V73" s="77"/>
      <c r="W73" s="22"/>
      <c r="X73" s="78"/>
      <c r="Y73" s="86"/>
      <c r="Z73" s="22"/>
      <c r="AA73" s="72"/>
      <c r="AB73" s="77"/>
      <c r="AC73" s="22"/>
      <c r="AD73" s="78"/>
      <c r="AE73" s="68" t="s">
        <v>43</v>
      </c>
      <c r="AF73" s="21">
        <v>15</v>
      </c>
      <c r="AG73" s="32"/>
      <c r="AH73" s="40"/>
      <c r="AI73" s="21"/>
      <c r="AJ73" s="70"/>
      <c r="AK73" s="68"/>
      <c r="AL73" s="21"/>
      <c r="AM73" s="32"/>
      <c r="AN73" s="40"/>
      <c r="AO73" s="21"/>
      <c r="AP73" s="42"/>
      <c r="AQ73" s="35"/>
      <c r="AR73" s="23"/>
      <c r="AS73" s="33"/>
      <c r="AT73" s="43"/>
      <c r="AU73" s="23"/>
      <c r="AV73" s="42"/>
      <c r="AW73" s="35"/>
      <c r="AX73" s="23"/>
      <c r="AY73" s="33"/>
      <c r="AZ73" s="43" t="s">
        <v>43</v>
      </c>
      <c r="BA73" s="23">
        <v>3.5</v>
      </c>
      <c r="BB73" s="59"/>
      <c r="BC73" s="56" t="s">
        <v>43</v>
      </c>
      <c r="BD73" s="25">
        <v>7</v>
      </c>
      <c r="BE73" s="64"/>
      <c r="BF73" s="65"/>
      <c r="BG73" s="19"/>
      <c r="BH73" s="59"/>
      <c r="BI73" s="56" t="s">
        <v>49</v>
      </c>
      <c r="BJ73" s="21">
        <v>12</v>
      </c>
      <c r="BK73" s="127">
        <v>1</v>
      </c>
      <c r="BL73" s="43"/>
      <c r="BM73" s="23"/>
      <c r="BN73" s="42"/>
      <c r="BO73" s="43"/>
      <c r="BP73" s="23"/>
      <c r="BQ73" s="42"/>
      <c r="BR73" s="43"/>
      <c r="BS73" s="18"/>
      <c r="BT73" s="59"/>
      <c r="BU73" s="19"/>
      <c r="BV73" s="19"/>
      <c r="BW73" s="25"/>
      <c r="BX73" s="23"/>
      <c r="BY73" s="18"/>
      <c r="BZ73" s="25"/>
      <c r="CA73" s="23"/>
      <c r="CB73" s="18"/>
      <c r="CC73" s="105"/>
    </row>
    <row r="74" spans="1:81" ht="15.6">
      <c r="A74" s="150" t="s">
        <v>122</v>
      </c>
      <c r="B74" s="151" t="s">
        <v>323</v>
      </c>
      <c r="C74" s="165" t="s">
        <v>125</v>
      </c>
      <c r="D74" s="143" t="s">
        <v>184</v>
      </c>
      <c r="E74" s="17" t="s">
        <v>101</v>
      </c>
      <c r="F74" s="17" t="s">
        <v>153</v>
      </c>
      <c r="G74" s="141">
        <v>2010</v>
      </c>
      <c r="H74" s="18" t="s">
        <v>81</v>
      </c>
      <c r="I74" s="19">
        <v>7</v>
      </c>
      <c r="J74" s="19">
        <v>1.75</v>
      </c>
      <c r="K74" s="19">
        <f t="shared" si="4"/>
        <v>49</v>
      </c>
      <c r="L74" s="59">
        <f t="shared" si="5"/>
        <v>50.75</v>
      </c>
      <c r="M74" s="87" t="s">
        <v>43</v>
      </c>
      <c r="N74" s="20">
        <v>7</v>
      </c>
      <c r="O74" s="73"/>
      <c r="P74" s="79" t="s">
        <v>43</v>
      </c>
      <c r="Q74" s="20">
        <v>7</v>
      </c>
      <c r="R74" s="80"/>
      <c r="S74" s="87" t="s">
        <v>54</v>
      </c>
      <c r="T74" s="20">
        <v>0</v>
      </c>
      <c r="U74" s="85"/>
      <c r="V74" s="77"/>
      <c r="W74" s="22"/>
      <c r="X74" s="78"/>
      <c r="Y74" s="86"/>
      <c r="Z74" s="22"/>
      <c r="AA74" s="72"/>
      <c r="AB74" s="77" t="s">
        <v>112</v>
      </c>
      <c r="AC74" s="22">
        <v>0</v>
      </c>
      <c r="AD74" s="123">
        <v>1</v>
      </c>
      <c r="AE74" s="68" t="s">
        <v>49</v>
      </c>
      <c r="AF74" s="21">
        <v>12</v>
      </c>
      <c r="AG74" s="126">
        <v>1</v>
      </c>
      <c r="AH74" s="40" t="s">
        <v>49</v>
      </c>
      <c r="AI74" s="21">
        <v>8</v>
      </c>
      <c r="AJ74" s="125">
        <v>1</v>
      </c>
      <c r="AK74" s="68" t="s">
        <v>112</v>
      </c>
      <c r="AL74" s="21">
        <v>0</v>
      </c>
      <c r="AM74" s="32"/>
      <c r="AN74" s="40"/>
      <c r="AO74" s="21"/>
      <c r="AP74" s="42"/>
      <c r="AQ74" s="35"/>
      <c r="AR74" s="23"/>
      <c r="AS74" s="33"/>
      <c r="AT74" s="43"/>
      <c r="AU74" s="23"/>
      <c r="AV74" s="42"/>
      <c r="AW74" s="35"/>
      <c r="AX74" s="23"/>
      <c r="AY74" s="33"/>
      <c r="AZ74" s="58"/>
      <c r="BA74" s="18"/>
      <c r="BB74" s="59"/>
      <c r="BC74" s="56" t="s">
        <v>43</v>
      </c>
      <c r="BD74" s="21">
        <v>7</v>
      </c>
      <c r="BE74" s="64"/>
      <c r="BF74" s="65"/>
      <c r="BG74" s="19"/>
      <c r="BH74" s="59"/>
      <c r="BI74" s="133" t="s">
        <v>38</v>
      </c>
      <c r="BJ74" s="25"/>
      <c r="BK74" s="132">
        <v>1</v>
      </c>
      <c r="BL74" s="43"/>
      <c r="BM74" s="23"/>
      <c r="BN74" s="42"/>
      <c r="BO74" s="43" t="s">
        <v>54</v>
      </c>
      <c r="BP74" s="23">
        <v>4</v>
      </c>
      <c r="BQ74" s="42"/>
      <c r="BR74" s="43"/>
      <c r="BS74" s="18"/>
      <c r="BT74" s="59"/>
      <c r="BU74" s="19"/>
      <c r="BV74" s="19"/>
      <c r="BW74" s="25"/>
      <c r="BX74" s="23"/>
      <c r="BY74" s="18"/>
      <c r="BZ74" s="25"/>
      <c r="CA74" s="23"/>
      <c r="CB74" s="18"/>
      <c r="CC74" s="105"/>
    </row>
    <row r="75" spans="1:81" ht="15.6">
      <c r="A75" s="150" t="s">
        <v>122</v>
      </c>
      <c r="B75" s="152" t="s">
        <v>122</v>
      </c>
      <c r="C75" s="16" t="s">
        <v>123</v>
      </c>
      <c r="D75" s="16" t="s">
        <v>123</v>
      </c>
      <c r="E75" s="17" t="s">
        <v>101</v>
      </c>
      <c r="F75" s="17" t="s">
        <v>127</v>
      </c>
      <c r="G75" s="12">
        <v>2012</v>
      </c>
      <c r="H75" s="18" t="s">
        <v>48</v>
      </c>
      <c r="I75" s="19">
        <v>2</v>
      </c>
      <c r="J75" s="19">
        <v>0.5</v>
      </c>
      <c r="K75" s="19">
        <f t="shared" si="4"/>
        <v>33</v>
      </c>
      <c r="L75" s="59">
        <f t="shared" si="5"/>
        <v>33.5</v>
      </c>
      <c r="M75" s="87" t="s">
        <v>49</v>
      </c>
      <c r="N75" s="20">
        <v>5</v>
      </c>
      <c r="O75" s="73"/>
      <c r="P75" s="79" t="s">
        <v>51</v>
      </c>
      <c r="Q75" s="20">
        <v>3</v>
      </c>
      <c r="R75" s="80"/>
      <c r="S75" s="87"/>
      <c r="T75" s="20"/>
      <c r="U75" s="85"/>
      <c r="V75" s="77"/>
      <c r="W75" s="22"/>
      <c r="X75" s="78"/>
      <c r="Y75" s="86"/>
      <c r="Z75" s="22"/>
      <c r="AA75" s="72"/>
      <c r="AB75" s="77" t="s">
        <v>38</v>
      </c>
      <c r="AC75" s="22">
        <v>4</v>
      </c>
      <c r="AD75" s="123">
        <v>1</v>
      </c>
      <c r="AE75" s="68" t="s">
        <v>49</v>
      </c>
      <c r="AF75" s="21">
        <v>12</v>
      </c>
      <c r="AG75" s="32"/>
      <c r="AH75" s="40"/>
      <c r="AI75" s="21"/>
      <c r="AJ75" s="70"/>
      <c r="AK75" s="68" t="s">
        <v>44</v>
      </c>
      <c r="AL75" s="21">
        <v>0</v>
      </c>
      <c r="AM75" s="126">
        <v>1</v>
      </c>
      <c r="AN75" s="40"/>
      <c r="AO75" s="21"/>
      <c r="AP75" s="42"/>
      <c r="AQ75" s="35"/>
      <c r="AR75" s="23"/>
      <c r="AS75" s="33"/>
      <c r="AT75" s="43"/>
      <c r="AU75" s="23"/>
      <c r="AV75" s="42"/>
      <c r="AW75" s="35"/>
      <c r="AX75" s="23"/>
      <c r="AY75" s="33"/>
      <c r="AZ75" s="58"/>
      <c r="BA75" s="18"/>
      <c r="BB75" s="41"/>
      <c r="BC75" s="35" t="s">
        <v>38</v>
      </c>
      <c r="BD75" s="23">
        <v>0</v>
      </c>
      <c r="BE75" s="63"/>
      <c r="BF75" s="58"/>
      <c r="BG75" s="18"/>
      <c r="BH75" s="41"/>
      <c r="BI75" s="131" t="s">
        <v>54</v>
      </c>
      <c r="BJ75" s="23">
        <v>6</v>
      </c>
      <c r="BK75" s="132">
        <v>1</v>
      </c>
      <c r="BL75" s="43"/>
      <c r="BM75" s="23"/>
      <c r="BN75" s="42"/>
      <c r="BO75" s="43"/>
      <c r="BP75" s="23"/>
      <c r="BQ75" s="42"/>
      <c r="BR75" s="43"/>
      <c r="BS75" s="18"/>
      <c r="BT75" s="42"/>
      <c r="BU75" s="23"/>
      <c r="BV75" s="23"/>
      <c r="BW75" s="23"/>
      <c r="BX75" s="23"/>
      <c r="BY75" s="18"/>
      <c r="BZ75" s="23"/>
      <c r="CA75" s="23"/>
      <c r="CB75" s="18"/>
      <c r="CC75" s="105"/>
    </row>
    <row r="76" spans="1:81" ht="15.6">
      <c r="A76" s="154" t="s">
        <v>122</v>
      </c>
      <c r="B76" s="155" t="s">
        <v>122</v>
      </c>
      <c r="C76" s="144" t="s">
        <v>123</v>
      </c>
      <c r="D76" s="144" t="s">
        <v>123</v>
      </c>
      <c r="E76" s="145" t="s">
        <v>101</v>
      </c>
      <c r="F76" s="17" t="s">
        <v>161</v>
      </c>
      <c r="G76" s="12">
        <v>2012</v>
      </c>
      <c r="H76" s="18" t="s">
        <v>48</v>
      </c>
      <c r="I76" s="19">
        <v>10</v>
      </c>
      <c r="J76" s="19">
        <v>2.5</v>
      </c>
      <c r="K76" s="19">
        <f t="shared" si="4"/>
        <v>31</v>
      </c>
      <c r="L76" s="59">
        <f t="shared" si="5"/>
        <v>33.5</v>
      </c>
      <c r="M76" s="87" t="s">
        <v>43</v>
      </c>
      <c r="N76" s="20">
        <v>7</v>
      </c>
      <c r="O76" s="73"/>
      <c r="P76" s="79" t="s">
        <v>49</v>
      </c>
      <c r="Q76" s="20">
        <v>5</v>
      </c>
      <c r="R76" s="80"/>
      <c r="S76" s="87" t="s">
        <v>49</v>
      </c>
      <c r="T76" s="20">
        <v>5</v>
      </c>
      <c r="U76" s="72"/>
      <c r="V76" s="77"/>
      <c r="W76" s="22"/>
      <c r="X76" s="78"/>
      <c r="Y76" s="86"/>
      <c r="Z76" s="22"/>
      <c r="AA76" s="72"/>
      <c r="AB76" s="77"/>
      <c r="AC76" s="22"/>
      <c r="AD76" s="78"/>
      <c r="AE76" s="68"/>
      <c r="AF76" s="21"/>
      <c r="AG76" s="32"/>
      <c r="AH76" s="40"/>
      <c r="AI76" s="21"/>
      <c r="AJ76" s="70"/>
      <c r="AK76" s="68" t="s">
        <v>51</v>
      </c>
      <c r="AL76" s="21">
        <v>9</v>
      </c>
      <c r="AM76" s="32"/>
      <c r="AN76" s="40"/>
      <c r="AO76" s="21"/>
      <c r="AP76" s="42"/>
      <c r="AQ76" s="35"/>
      <c r="AR76" s="23"/>
      <c r="AS76" s="33"/>
      <c r="AT76" s="43"/>
      <c r="AU76" s="23"/>
      <c r="AV76" s="42"/>
      <c r="AW76" s="35"/>
      <c r="AX76" s="23"/>
      <c r="AY76" s="33"/>
      <c r="AZ76" s="58"/>
      <c r="BA76" s="18"/>
      <c r="BB76" s="41"/>
      <c r="BC76" s="35" t="s">
        <v>49</v>
      </c>
      <c r="BD76" s="23">
        <v>5</v>
      </c>
      <c r="BE76" s="63"/>
      <c r="BF76" s="58"/>
      <c r="BG76" s="18"/>
      <c r="BH76" s="41"/>
      <c r="BI76" s="35"/>
      <c r="BJ76" s="23"/>
      <c r="BK76" s="33"/>
      <c r="BL76" s="43"/>
      <c r="BM76" s="23"/>
      <c r="BN76" s="42"/>
      <c r="BO76" s="43"/>
      <c r="BP76" s="23"/>
      <c r="BQ76" s="42"/>
      <c r="BR76" s="43"/>
      <c r="BS76" s="18"/>
      <c r="BT76" s="42"/>
      <c r="BU76" s="23"/>
      <c r="BV76" s="23"/>
      <c r="BW76" s="23"/>
      <c r="BX76" s="23"/>
      <c r="BY76" s="18"/>
      <c r="BZ76" s="23"/>
      <c r="CA76" s="23"/>
      <c r="CB76" s="18"/>
      <c r="CC76" s="105"/>
    </row>
    <row r="77" spans="1:81" ht="15.6">
      <c r="A77" s="154" t="s">
        <v>122</v>
      </c>
      <c r="B77" s="155" t="s">
        <v>122</v>
      </c>
      <c r="C77" s="16" t="s">
        <v>137</v>
      </c>
      <c r="D77" s="16" t="s">
        <v>137</v>
      </c>
      <c r="E77" s="145" t="s">
        <v>46</v>
      </c>
      <c r="F77" s="17" t="s">
        <v>163</v>
      </c>
      <c r="G77" s="12">
        <v>2011</v>
      </c>
      <c r="H77" s="24" t="s">
        <v>139</v>
      </c>
      <c r="I77" s="19">
        <v>6.125</v>
      </c>
      <c r="J77" s="19">
        <v>1.53125</v>
      </c>
      <c r="K77" s="19">
        <f t="shared" si="4"/>
        <v>31</v>
      </c>
      <c r="L77" s="59">
        <f t="shared" si="5"/>
        <v>32.53125</v>
      </c>
      <c r="M77" s="87" t="s">
        <v>49</v>
      </c>
      <c r="N77" s="20">
        <v>5</v>
      </c>
      <c r="O77" s="73"/>
      <c r="P77" s="79" t="s">
        <v>51</v>
      </c>
      <c r="Q77" s="20">
        <v>3</v>
      </c>
      <c r="R77" s="80"/>
      <c r="S77" s="87" t="s">
        <v>44</v>
      </c>
      <c r="T77" s="20">
        <v>0</v>
      </c>
      <c r="U77" s="85"/>
      <c r="V77" s="77"/>
      <c r="W77" s="22"/>
      <c r="X77" s="78"/>
      <c r="Y77" s="86"/>
      <c r="Z77" s="22"/>
      <c r="AA77" s="72"/>
      <c r="AB77" s="77"/>
      <c r="AC77" s="22"/>
      <c r="AD77" s="78"/>
      <c r="AE77" s="68" t="s">
        <v>38</v>
      </c>
      <c r="AF77" s="21">
        <v>4</v>
      </c>
      <c r="AG77" s="126">
        <v>1</v>
      </c>
      <c r="AH77" s="40" t="s">
        <v>51</v>
      </c>
      <c r="AI77" s="21">
        <v>6</v>
      </c>
      <c r="AJ77" s="70"/>
      <c r="AK77" s="68"/>
      <c r="AL77" s="21"/>
      <c r="AM77" s="32"/>
      <c r="AN77" s="40"/>
      <c r="AO77" s="21"/>
      <c r="AP77" s="42"/>
      <c r="AQ77" s="35"/>
      <c r="AR77" s="23"/>
      <c r="AS77" s="33"/>
      <c r="AT77" s="43"/>
      <c r="AU77" s="23"/>
      <c r="AV77" s="42"/>
      <c r="AW77" s="35"/>
      <c r="AX77" s="23"/>
      <c r="AY77" s="33"/>
      <c r="AZ77" s="58"/>
      <c r="BA77" s="18"/>
      <c r="BB77" s="59"/>
      <c r="BC77" s="56" t="s">
        <v>43</v>
      </c>
      <c r="BD77" s="25">
        <v>7</v>
      </c>
      <c r="BE77" s="64"/>
      <c r="BF77" s="65"/>
      <c r="BG77" s="19"/>
      <c r="BH77" s="59"/>
      <c r="BI77" s="55"/>
      <c r="BJ77" s="19"/>
      <c r="BK77" s="63"/>
      <c r="BL77" s="43"/>
      <c r="BM77" s="23"/>
      <c r="BN77" s="42"/>
      <c r="BO77" s="43" t="s">
        <v>43</v>
      </c>
      <c r="BP77" s="23">
        <v>5</v>
      </c>
      <c r="BQ77" s="42"/>
      <c r="BR77" s="58"/>
      <c r="BS77" s="18"/>
      <c r="BT77" s="59"/>
      <c r="BU77" s="19"/>
      <c r="BV77" s="19"/>
      <c r="BW77" s="25"/>
      <c r="BX77" s="23"/>
      <c r="BY77" s="18"/>
      <c r="BZ77" s="25"/>
      <c r="CA77" s="23"/>
      <c r="CB77" s="18"/>
      <c r="CC77" s="105"/>
    </row>
    <row r="78" spans="1:81" ht="15.6">
      <c r="A78" s="150" t="s">
        <v>122</v>
      </c>
      <c r="B78" s="151" t="s">
        <v>323</v>
      </c>
      <c r="C78" s="136" t="s">
        <v>137</v>
      </c>
      <c r="D78" s="142" t="s">
        <v>188</v>
      </c>
      <c r="E78" s="17" t="s">
        <v>52</v>
      </c>
      <c r="F78" s="194" t="s">
        <v>147</v>
      </c>
      <c r="G78" s="141">
        <v>2010</v>
      </c>
      <c r="H78" s="24" t="s">
        <v>139</v>
      </c>
      <c r="I78" s="19">
        <v>27.25</v>
      </c>
      <c r="J78" s="19">
        <v>6.8125</v>
      </c>
      <c r="K78" s="19">
        <f t="shared" si="4"/>
        <v>23.5</v>
      </c>
      <c r="L78" s="59">
        <f t="shared" si="5"/>
        <v>30.3125</v>
      </c>
      <c r="M78" s="87" t="s">
        <v>43</v>
      </c>
      <c r="N78" s="20">
        <v>7</v>
      </c>
      <c r="O78" s="73"/>
      <c r="P78" s="79" t="s">
        <v>49</v>
      </c>
      <c r="Q78" s="20">
        <v>5</v>
      </c>
      <c r="R78" s="80"/>
      <c r="S78" s="87" t="s">
        <v>51</v>
      </c>
      <c r="T78" s="20">
        <v>3</v>
      </c>
      <c r="U78" s="85"/>
      <c r="V78" s="77"/>
      <c r="W78" s="22"/>
      <c r="X78" s="78"/>
      <c r="Y78" s="86"/>
      <c r="Z78" s="22"/>
      <c r="AA78" s="72"/>
      <c r="AB78" s="77"/>
      <c r="AC78" s="22"/>
      <c r="AD78" s="78"/>
      <c r="AE78" s="68"/>
      <c r="AF78" s="21"/>
      <c r="AG78" s="32"/>
      <c r="AH78" s="40"/>
      <c r="AI78" s="21"/>
      <c r="AJ78" s="70"/>
      <c r="AK78" s="68"/>
      <c r="AL78" s="21"/>
      <c r="AM78" s="32"/>
      <c r="AN78" s="40"/>
      <c r="AO78" s="21"/>
      <c r="AP78" s="42"/>
      <c r="AQ78" s="35"/>
      <c r="AR78" s="23"/>
      <c r="AS78" s="33"/>
      <c r="AT78" s="43"/>
      <c r="AU78" s="23"/>
      <c r="AV78" s="42"/>
      <c r="AW78" s="35"/>
      <c r="AX78" s="23"/>
      <c r="AY78" s="33"/>
      <c r="AZ78" s="43" t="s">
        <v>43</v>
      </c>
      <c r="BA78" s="23">
        <v>3.5</v>
      </c>
      <c r="BB78" s="59"/>
      <c r="BC78" s="55"/>
      <c r="BD78" s="19"/>
      <c r="BE78" s="64"/>
      <c r="BF78" s="65"/>
      <c r="BG78" s="19"/>
      <c r="BH78" s="59"/>
      <c r="BI78" s="55"/>
      <c r="BJ78" s="19"/>
      <c r="BK78" s="63"/>
      <c r="BL78" s="43"/>
      <c r="BM78" s="23"/>
      <c r="BN78" s="42"/>
      <c r="BO78" s="43" t="s">
        <v>43</v>
      </c>
      <c r="BP78" s="23">
        <v>5</v>
      </c>
      <c r="BQ78" s="42"/>
      <c r="BR78" s="58"/>
      <c r="BS78" s="18"/>
      <c r="BT78" s="59"/>
      <c r="BU78" s="19"/>
      <c r="BV78" s="19"/>
      <c r="BW78" s="25"/>
      <c r="BX78" s="23"/>
      <c r="BY78" s="18"/>
      <c r="BZ78" s="25"/>
      <c r="CA78" s="23"/>
      <c r="CB78" s="18"/>
      <c r="CC78" s="105"/>
    </row>
    <row r="79" spans="1:81" ht="15.6">
      <c r="A79" s="150" t="s">
        <v>122</v>
      </c>
      <c r="B79" s="151" t="s">
        <v>323</v>
      </c>
      <c r="C79" s="136" t="s">
        <v>123</v>
      </c>
      <c r="D79" s="142" t="s">
        <v>327</v>
      </c>
      <c r="E79" s="17" t="s">
        <v>40</v>
      </c>
      <c r="F79" s="194" t="s">
        <v>156</v>
      </c>
      <c r="G79" s="141">
        <v>2010</v>
      </c>
      <c r="H79" s="18" t="s">
        <v>37</v>
      </c>
      <c r="I79" s="19">
        <v>0</v>
      </c>
      <c r="J79" s="19">
        <v>0</v>
      </c>
      <c r="K79" s="19">
        <f t="shared" si="4"/>
        <v>24</v>
      </c>
      <c r="L79" s="59">
        <f t="shared" si="5"/>
        <v>24</v>
      </c>
      <c r="M79" s="87" t="s">
        <v>54</v>
      </c>
      <c r="N79" s="20">
        <v>0</v>
      </c>
      <c r="O79" s="73"/>
      <c r="P79" s="79" t="s">
        <v>54</v>
      </c>
      <c r="Q79" s="20">
        <v>0</v>
      </c>
      <c r="R79" s="80"/>
      <c r="S79" s="87" t="s">
        <v>51</v>
      </c>
      <c r="T79" s="20">
        <v>3</v>
      </c>
      <c r="U79" s="85"/>
      <c r="V79" s="77"/>
      <c r="W79" s="22"/>
      <c r="X79" s="78"/>
      <c r="Y79" s="86"/>
      <c r="Z79" s="22"/>
      <c r="AA79" s="72"/>
      <c r="AB79" s="77" t="s">
        <v>112</v>
      </c>
      <c r="AC79" s="22">
        <v>0</v>
      </c>
      <c r="AD79" s="78">
        <v>0</v>
      </c>
      <c r="AE79" s="68" t="s">
        <v>51</v>
      </c>
      <c r="AF79" s="21">
        <v>9</v>
      </c>
      <c r="AG79" s="32"/>
      <c r="AH79" s="40"/>
      <c r="AI79" s="21"/>
      <c r="AJ79" s="70"/>
      <c r="AK79" s="68"/>
      <c r="AL79" s="21"/>
      <c r="AM79" s="32"/>
      <c r="AN79" s="40"/>
      <c r="AO79" s="21"/>
      <c r="AP79" s="42"/>
      <c r="AQ79" s="35"/>
      <c r="AR79" s="23"/>
      <c r="AS79" s="33"/>
      <c r="AT79" s="43"/>
      <c r="AU79" s="23"/>
      <c r="AV79" s="42"/>
      <c r="AW79" s="35"/>
      <c r="AX79" s="23"/>
      <c r="AY79" s="33"/>
      <c r="AZ79" s="43" t="s">
        <v>49</v>
      </c>
      <c r="BA79" s="23">
        <v>5</v>
      </c>
      <c r="BB79" s="41"/>
      <c r="BC79" s="35" t="s">
        <v>43</v>
      </c>
      <c r="BD79" s="23">
        <v>7</v>
      </c>
      <c r="BE79" s="63"/>
      <c r="BF79" s="58"/>
      <c r="BG79" s="18"/>
      <c r="BH79" s="41"/>
      <c r="BI79" s="35" t="s">
        <v>44</v>
      </c>
      <c r="BJ79" s="21">
        <v>0</v>
      </c>
      <c r="BK79" s="33">
        <v>0</v>
      </c>
      <c r="BL79" s="43"/>
      <c r="BM79" s="23"/>
      <c r="BN79" s="42"/>
      <c r="BO79" s="43"/>
      <c r="BP79" s="23"/>
      <c r="BQ79" s="42"/>
      <c r="BR79" s="43"/>
      <c r="BS79" s="18"/>
      <c r="BT79" s="42"/>
      <c r="BU79" s="23"/>
      <c r="BV79" s="23"/>
      <c r="BW79" s="23"/>
      <c r="BX79" s="23"/>
      <c r="BY79" s="18"/>
      <c r="BZ79" s="23"/>
      <c r="CA79" s="23"/>
      <c r="CB79" s="18"/>
      <c r="CC79" s="105"/>
    </row>
    <row r="80" spans="1:81" ht="15.6">
      <c r="A80" s="150" t="s">
        <v>122</v>
      </c>
      <c r="B80" s="152" t="s">
        <v>122</v>
      </c>
      <c r="C80" s="16" t="s">
        <v>137</v>
      </c>
      <c r="D80" s="16" t="s">
        <v>137</v>
      </c>
      <c r="E80" s="17" t="s">
        <v>73</v>
      </c>
      <c r="F80" s="194" t="s">
        <v>141</v>
      </c>
      <c r="G80" s="12">
        <v>2012</v>
      </c>
      <c r="H80" s="24" t="s">
        <v>142</v>
      </c>
      <c r="I80" s="19">
        <v>30</v>
      </c>
      <c r="J80" s="19">
        <v>7.5</v>
      </c>
      <c r="K80" s="19">
        <f t="shared" si="4"/>
        <v>16</v>
      </c>
      <c r="L80" s="59">
        <f t="shared" si="5"/>
        <v>23.5</v>
      </c>
      <c r="M80" s="87" t="s">
        <v>51</v>
      </c>
      <c r="N80" s="20">
        <v>3</v>
      </c>
      <c r="O80" s="73"/>
      <c r="P80" s="79" t="s">
        <v>49</v>
      </c>
      <c r="Q80" s="20">
        <v>5</v>
      </c>
      <c r="R80" s="80"/>
      <c r="S80" s="87" t="s">
        <v>74</v>
      </c>
      <c r="T80" s="20">
        <v>0</v>
      </c>
      <c r="U80" s="85"/>
      <c r="V80" s="77"/>
      <c r="W80" s="22"/>
      <c r="X80" s="78"/>
      <c r="Y80" s="86"/>
      <c r="Z80" s="22"/>
      <c r="AA80" s="72"/>
      <c r="AB80" s="77"/>
      <c r="AC80" s="22"/>
      <c r="AD80" s="78"/>
      <c r="AE80" s="68"/>
      <c r="AF80" s="21"/>
      <c r="AG80" s="32"/>
      <c r="AH80" s="40"/>
      <c r="AI80" s="21"/>
      <c r="AJ80" s="70"/>
      <c r="AK80" s="68"/>
      <c r="AL80" s="21"/>
      <c r="AM80" s="32"/>
      <c r="AN80" s="40"/>
      <c r="AO80" s="21"/>
      <c r="AP80" s="42"/>
      <c r="AQ80" s="35"/>
      <c r="AR80" s="23"/>
      <c r="AS80" s="33"/>
      <c r="AT80" s="43"/>
      <c r="AU80" s="23"/>
      <c r="AV80" s="42"/>
      <c r="AW80" s="35"/>
      <c r="AX80" s="23"/>
      <c r="AY80" s="33"/>
      <c r="AZ80" s="192" t="s">
        <v>49</v>
      </c>
      <c r="BA80" s="190" t="s">
        <v>318</v>
      </c>
      <c r="BB80" s="137"/>
      <c r="BC80" s="191" t="s">
        <v>43</v>
      </c>
      <c r="BD80" s="190" t="s">
        <v>322</v>
      </c>
      <c r="BE80" s="63"/>
      <c r="BF80" s="58"/>
      <c r="BG80" s="18"/>
      <c r="BH80" s="41"/>
      <c r="BI80" s="35"/>
      <c r="BJ80" s="23"/>
      <c r="BK80" s="63"/>
      <c r="BL80" s="43"/>
      <c r="BM80" s="23"/>
      <c r="BN80" s="42"/>
      <c r="BO80" s="43" t="s">
        <v>49</v>
      </c>
      <c r="BP80" s="23">
        <v>8</v>
      </c>
      <c r="BQ80" s="42"/>
      <c r="BR80" s="58"/>
      <c r="BS80" s="18"/>
      <c r="BT80" s="42"/>
      <c r="BU80" s="23"/>
      <c r="BV80" s="23"/>
      <c r="BW80" s="23"/>
      <c r="BX80" s="23"/>
      <c r="BY80" s="18"/>
      <c r="BZ80" s="23"/>
      <c r="CA80" s="23"/>
      <c r="CB80" s="18"/>
      <c r="CC80" s="105"/>
    </row>
    <row r="81" spans="1:81" ht="15.6">
      <c r="A81" s="150" t="s">
        <v>122</v>
      </c>
      <c r="B81" s="152" t="s">
        <v>122</v>
      </c>
      <c r="C81" s="16" t="s">
        <v>137</v>
      </c>
      <c r="D81" s="16" t="s">
        <v>137</v>
      </c>
      <c r="E81" s="17" t="s">
        <v>35</v>
      </c>
      <c r="F81" s="194" t="s">
        <v>138</v>
      </c>
      <c r="G81" s="12">
        <v>2012</v>
      </c>
      <c r="H81" s="24" t="s">
        <v>139</v>
      </c>
      <c r="I81" s="19">
        <v>19.8125</v>
      </c>
      <c r="J81" s="19">
        <v>4.953125</v>
      </c>
      <c r="K81" s="19">
        <f t="shared" si="4"/>
        <v>13.5</v>
      </c>
      <c r="L81" s="59">
        <f t="shared" si="5"/>
        <v>18.453125</v>
      </c>
      <c r="M81" s="87"/>
      <c r="N81" s="20"/>
      <c r="O81" s="73"/>
      <c r="P81" s="79"/>
      <c r="Q81" s="20"/>
      <c r="R81" s="80"/>
      <c r="S81" s="87" t="s">
        <v>38</v>
      </c>
      <c r="T81" s="20">
        <v>0</v>
      </c>
      <c r="U81" s="72"/>
      <c r="V81" s="77"/>
      <c r="W81" s="22"/>
      <c r="X81" s="78"/>
      <c r="Y81" s="86"/>
      <c r="Z81" s="22"/>
      <c r="AA81" s="72"/>
      <c r="AB81" s="77"/>
      <c r="AC81" s="22"/>
      <c r="AD81" s="78"/>
      <c r="AE81" s="68" t="s">
        <v>54</v>
      </c>
      <c r="AF81" s="21">
        <v>6</v>
      </c>
      <c r="AG81" s="32"/>
      <c r="AH81" s="40"/>
      <c r="AI81" s="21"/>
      <c r="AJ81" s="70"/>
      <c r="AK81" s="68"/>
      <c r="AL81" s="21"/>
      <c r="AM81" s="32"/>
      <c r="AN81" s="40"/>
      <c r="AO81" s="21"/>
      <c r="AP81" s="42"/>
      <c r="AQ81" s="35"/>
      <c r="AR81" s="23"/>
      <c r="AS81" s="33"/>
      <c r="AT81" s="43"/>
      <c r="AU81" s="23"/>
      <c r="AV81" s="42"/>
      <c r="AW81" s="35"/>
      <c r="AX81" s="23"/>
      <c r="AY81" s="33"/>
      <c r="AZ81" s="43" t="s">
        <v>43</v>
      </c>
      <c r="BA81" s="23">
        <v>3.5</v>
      </c>
      <c r="BB81" s="41"/>
      <c r="BC81" s="54"/>
      <c r="BD81" s="18"/>
      <c r="BE81" s="63"/>
      <c r="BF81" s="58"/>
      <c r="BG81" s="18"/>
      <c r="BH81" s="41"/>
      <c r="BI81" s="35"/>
      <c r="BJ81" s="23"/>
      <c r="BK81" s="63"/>
      <c r="BL81" s="43"/>
      <c r="BM81" s="23"/>
      <c r="BN81" s="42"/>
      <c r="BO81" s="43" t="s">
        <v>54</v>
      </c>
      <c r="BP81" s="23">
        <v>4</v>
      </c>
      <c r="BQ81" s="42"/>
      <c r="BR81" s="58"/>
      <c r="BS81" s="18"/>
      <c r="BT81" s="42"/>
      <c r="BU81" s="23"/>
      <c r="BV81" s="23"/>
      <c r="BW81" s="23"/>
      <c r="BX81" s="23"/>
      <c r="BY81" s="18"/>
      <c r="BZ81" s="23"/>
      <c r="CA81" s="23"/>
      <c r="CB81" s="18"/>
      <c r="CC81" s="105"/>
    </row>
    <row r="82" spans="1:81" ht="15.6">
      <c r="A82" s="154" t="s">
        <v>122</v>
      </c>
      <c r="B82" s="155" t="s">
        <v>122</v>
      </c>
      <c r="C82" s="144" t="s">
        <v>125</v>
      </c>
      <c r="D82" s="144" t="s">
        <v>125</v>
      </c>
      <c r="E82" s="145" t="s">
        <v>35</v>
      </c>
      <c r="F82" s="194" t="s">
        <v>173</v>
      </c>
      <c r="G82" s="12">
        <v>2011</v>
      </c>
      <c r="H82" s="24" t="s">
        <v>70</v>
      </c>
      <c r="I82" s="19">
        <v>21.5</v>
      </c>
      <c r="J82" s="19">
        <v>5.375</v>
      </c>
      <c r="K82" s="19">
        <f t="shared" si="4"/>
        <v>13</v>
      </c>
      <c r="L82" s="59">
        <f t="shared" si="5"/>
        <v>18.375</v>
      </c>
      <c r="M82" s="87" t="s">
        <v>49</v>
      </c>
      <c r="N82" s="20">
        <v>5</v>
      </c>
      <c r="O82" s="73"/>
      <c r="P82" s="79" t="s">
        <v>54</v>
      </c>
      <c r="Q82" s="20">
        <v>0</v>
      </c>
      <c r="R82" s="80"/>
      <c r="S82" s="87" t="s">
        <v>74</v>
      </c>
      <c r="T82" s="20">
        <v>0</v>
      </c>
      <c r="U82" s="85"/>
      <c r="V82" s="77"/>
      <c r="W82" s="22"/>
      <c r="X82" s="78"/>
      <c r="Y82" s="86"/>
      <c r="Z82" s="22"/>
      <c r="AA82" s="72"/>
      <c r="AB82" s="77"/>
      <c r="AC82" s="22"/>
      <c r="AD82" s="78"/>
      <c r="AE82" s="68"/>
      <c r="AF82" s="21"/>
      <c r="AG82" s="32"/>
      <c r="AH82" s="40"/>
      <c r="AI82" s="21"/>
      <c r="AJ82" s="70"/>
      <c r="AK82" s="68"/>
      <c r="AL82" s="21"/>
      <c r="AM82" s="32"/>
      <c r="AN82" s="40"/>
      <c r="AO82" s="21"/>
      <c r="AP82" s="42"/>
      <c r="AQ82" s="35"/>
      <c r="AR82" s="23"/>
      <c r="AS82" s="33"/>
      <c r="AT82" s="43"/>
      <c r="AU82" s="23"/>
      <c r="AV82" s="42"/>
      <c r="AW82" s="35"/>
      <c r="AX82" s="23"/>
      <c r="AY82" s="33"/>
      <c r="AZ82" s="58"/>
      <c r="BA82" s="18"/>
      <c r="BB82" s="59"/>
      <c r="BC82" s="55"/>
      <c r="BD82" s="19"/>
      <c r="BE82" s="64"/>
      <c r="BF82" s="65"/>
      <c r="BG82" s="19"/>
      <c r="BH82" s="59"/>
      <c r="BI82" s="55"/>
      <c r="BJ82" s="19"/>
      <c r="BK82" s="63"/>
      <c r="BL82" s="43"/>
      <c r="BM82" s="23"/>
      <c r="BN82" s="42"/>
      <c r="BO82" s="43" t="s">
        <v>49</v>
      </c>
      <c r="BP82" s="23">
        <v>8</v>
      </c>
      <c r="BQ82" s="42"/>
      <c r="BR82" s="58"/>
      <c r="BS82" s="18"/>
      <c r="BT82" s="59"/>
      <c r="BU82" s="19"/>
      <c r="BV82" s="19"/>
      <c r="BW82" s="25"/>
      <c r="BX82" s="23"/>
      <c r="BY82" s="18"/>
      <c r="BZ82" s="25"/>
      <c r="CA82" s="23"/>
      <c r="CB82" s="18"/>
      <c r="CC82" s="105"/>
    </row>
    <row r="83" spans="1:81" ht="15.6">
      <c r="A83" s="154" t="s">
        <v>122</v>
      </c>
      <c r="B83" s="155" t="s">
        <v>122</v>
      </c>
      <c r="C83" s="148" t="s">
        <v>125</v>
      </c>
      <c r="D83" s="148" t="s">
        <v>125</v>
      </c>
      <c r="E83" s="145" t="s">
        <v>104</v>
      </c>
      <c r="F83" s="194" t="s">
        <v>178</v>
      </c>
      <c r="G83" s="12">
        <v>2012</v>
      </c>
      <c r="H83" s="18" t="s">
        <v>81</v>
      </c>
      <c r="I83" s="19">
        <v>21</v>
      </c>
      <c r="J83" s="19">
        <v>5.25</v>
      </c>
      <c r="K83" s="19">
        <f t="shared" si="4"/>
        <v>13</v>
      </c>
      <c r="L83" s="59">
        <f t="shared" si="5"/>
        <v>18.25</v>
      </c>
      <c r="M83" s="87" t="s">
        <v>51</v>
      </c>
      <c r="N83" s="20">
        <v>3</v>
      </c>
      <c r="O83" s="73"/>
      <c r="P83" s="79" t="s">
        <v>54</v>
      </c>
      <c r="Q83" s="20">
        <v>0</v>
      </c>
      <c r="R83" s="80"/>
      <c r="S83" s="87" t="s">
        <v>44</v>
      </c>
      <c r="T83" s="20">
        <v>0</v>
      </c>
      <c r="U83" s="72"/>
      <c r="V83" s="77"/>
      <c r="W83" s="22"/>
      <c r="X83" s="78"/>
      <c r="Y83" s="86"/>
      <c r="Z83" s="22"/>
      <c r="AA83" s="72"/>
      <c r="AB83" s="77"/>
      <c r="AC83" s="22"/>
      <c r="AD83" s="78"/>
      <c r="AE83" s="68"/>
      <c r="AF83" s="21"/>
      <c r="AG83" s="32"/>
      <c r="AH83" s="40"/>
      <c r="AI83" s="21"/>
      <c r="AJ83" s="70"/>
      <c r="AK83" s="68"/>
      <c r="AL83" s="21"/>
      <c r="AM83" s="32"/>
      <c r="AN83" s="40"/>
      <c r="AO83" s="21"/>
      <c r="AP83" s="42"/>
      <c r="AQ83" s="35"/>
      <c r="AR83" s="23"/>
      <c r="AS83" s="33"/>
      <c r="AT83" s="43"/>
      <c r="AU83" s="23"/>
      <c r="AV83" s="42"/>
      <c r="AW83" s="35"/>
      <c r="AX83" s="23"/>
      <c r="AY83" s="33"/>
      <c r="AZ83" s="43" t="s">
        <v>43</v>
      </c>
      <c r="BA83" s="23">
        <v>7</v>
      </c>
      <c r="BB83" s="41"/>
      <c r="BC83" s="35" t="s">
        <v>51</v>
      </c>
      <c r="BD83" s="23">
        <v>3</v>
      </c>
      <c r="BE83" s="63"/>
      <c r="BF83" s="58"/>
      <c r="BG83" s="18"/>
      <c r="BH83" s="41"/>
      <c r="BI83" s="35"/>
      <c r="BJ83" s="23"/>
      <c r="BK83" s="63"/>
      <c r="BL83" s="43"/>
      <c r="BM83" s="23"/>
      <c r="BN83" s="42"/>
      <c r="BO83" s="43"/>
      <c r="BP83" s="23"/>
      <c r="BQ83" s="42"/>
      <c r="BR83" s="58"/>
      <c r="BS83" s="18"/>
      <c r="BT83" s="42"/>
      <c r="BU83" s="23"/>
      <c r="BV83" s="23"/>
      <c r="BW83" s="23"/>
      <c r="BX83" s="23"/>
      <c r="BY83" s="18"/>
      <c r="BZ83" s="23"/>
      <c r="CA83" s="23"/>
      <c r="CB83" s="18"/>
      <c r="CC83" s="105"/>
    </row>
    <row r="84" spans="1:81" ht="15.6">
      <c r="A84" s="150" t="s">
        <v>122</v>
      </c>
      <c r="B84" s="152" t="s">
        <v>122</v>
      </c>
      <c r="C84" s="16" t="s">
        <v>125</v>
      </c>
      <c r="D84" s="16" t="s">
        <v>125</v>
      </c>
      <c r="E84" s="17" t="s">
        <v>72</v>
      </c>
      <c r="F84" s="194" t="s">
        <v>148</v>
      </c>
      <c r="G84" s="12">
        <v>2011</v>
      </c>
      <c r="H84" s="18" t="s">
        <v>81</v>
      </c>
      <c r="I84" s="19">
        <v>0</v>
      </c>
      <c r="J84" s="19">
        <v>0</v>
      </c>
      <c r="K84" s="19">
        <f t="shared" si="4"/>
        <v>15</v>
      </c>
      <c r="L84" s="59">
        <f t="shared" si="5"/>
        <v>15</v>
      </c>
      <c r="M84" s="87" t="s">
        <v>38</v>
      </c>
      <c r="N84" s="20">
        <v>0</v>
      </c>
      <c r="O84" s="73"/>
      <c r="P84" s="79" t="s">
        <v>49</v>
      </c>
      <c r="Q84" s="20">
        <v>5</v>
      </c>
      <c r="R84" s="80"/>
      <c r="S84" s="87" t="s">
        <v>38</v>
      </c>
      <c r="T84" s="20">
        <v>0</v>
      </c>
      <c r="U84" s="72"/>
      <c r="V84" s="77"/>
      <c r="W84" s="22"/>
      <c r="X84" s="78"/>
      <c r="Y84" s="86"/>
      <c r="Z84" s="22"/>
      <c r="AA84" s="72"/>
      <c r="AB84" s="77"/>
      <c r="AC84" s="22"/>
      <c r="AD84" s="78"/>
      <c r="AE84" s="68" t="s">
        <v>44</v>
      </c>
      <c r="AF84" s="21">
        <v>0</v>
      </c>
      <c r="AG84" s="32"/>
      <c r="AH84" s="40"/>
      <c r="AI84" s="21"/>
      <c r="AJ84" s="70"/>
      <c r="AK84" s="68"/>
      <c r="AL84" s="21"/>
      <c r="AM84" s="32"/>
      <c r="AN84" s="40"/>
      <c r="AO84" s="21"/>
      <c r="AP84" s="42"/>
      <c r="AQ84" s="35"/>
      <c r="AR84" s="23"/>
      <c r="AS84" s="33"/>
      <c r="AT84" s="43"/>
      <c r="AU84" s="23"/>
      <c r="AV84" s="42"/>
      <c r="AW84" s="35"/>
      <c r="AX84" s="23"/>
      <c r="AY84" s="33"/>
      <c r="AZ84" s="43" t="s">
        <v>49</v>
      </c>
      <c r="BA84" s="23">
        <v>5</v>
      </c>
      <c r="BB84" s="41"/>
      <c r="BC84" s="35" t="s">
        <v>49</v>
      </c>
      <c r="BD84" s="23">
        <v>5</v>
      </c>
      <c r="BE84" s="63"/>
      <c r="BF84" s="58"/>
      <c r="BG84" s="18"/>
      <c r="BH84" s="41"/>
      <c r="BI84" s="35"/>
      <c r="BJ84" s="23"/>
      <c r="BK84" s="63"/>
      <c r="BL84" s="43"/>
      <c r="BM84" s="23"/>
      <c r="BN84" s="42"/>
      <c r="BO84" s="43"/>
      <c r="BP84" s="23"/>
      <c r="BQ84" s="42"/>
      <c r="BR84" s="58"/>
      <c r="BS84" s="18"/>
      <c r="BT84" s="42"/>
      <c r="BU84" s="23"/>
      <c r="BV84" s="23"/>
      <c r="BW84" s="23"/>
      <c r="BX84" s="23"/>
      <c r="BY84" s="18"/>
      <c r="BZ84" s="23"/>
      <c r="CA84" s="23"/>
      <c r="CB84" s="18"/>
      <c r="CC84" s="105"/>
    </row>
    <row r="85" spans="1:81" ht="15.6">
      <c r="A85" s="150" t="s">
        <v>122</v>
      </c>
      <c r="B85" s="152" t="s">
        <v>122</v>
      </c>
      <c r="C85" s="16" t="s">
        <v>137</v>
      </c>
      <c r="D85" s="16" t="s">
        <v>137</v>
      </c>
      <c r="E85" s="17" t="s">
        <v>76</v>
      </c>
      <c r="F85" s="194" t="s">
        <v>149</v>
      </c>
      <c r="G85" s="12">
        <v>2012</v>
      </c>
      <c r="H85" s="24" t="s">
        <v>142</v>
      </c>
      <c r="I85" s="19">
        <v>7.5</v>
      </c>
      <c r="J85" s="19">
        <v>1.875</v>
      </c>
      <c r="K85" s="19">
        <f t="shared" si="4"/>
        <v>12</v>
      </c>
      <c r="L85" s="59">
        <f t="shared" si="5"/>
        <v>13.875</v>
      </c>
      <c r="M85" s="87" t="s">
        <v>49</v>
      </c>
      <c r="N85" s="20">
        <v>5</v>
      </c>
      <c r="O85" s="73"/>
      <c r="P85" s="79" t="s">
        <v>43</v>
      </c>
      <c r="Q85" s="20">
        <v>7</v>
      </c>
      <c r="R85" s="80"/>
      <c r="S85" s="87" t="s">
        <v>54</v>
      </c>
      <c r="T85" s="20">
        <v>0</v>
      </c>
      <c r="U85" s="72"/>
      <c r="V85" s="77"/>
      <c r="W85" s="22"/>
      <c r="X85" s="78"/>
      <c r="Y85" s="86"/>
      <c r="Z85" s="22"/>
      <c r="AA85" s="72"/>
      <c r="AB85" s="77"/>
      <c r="AC85" s="22"/>
      <c r="AD85" s="78"/>
      <c r="AE85" s="68"/>
      <c r="AF85" s="21"/>
      <c r="AG85" s="32"/>
      <c r="AH85" s="40"/>
      <c r="AI85" s="21"/>
      <c r="AJ85" s="70"/>
      <c r="AK85" s="68"/>
      <c r="AL85" s="21"/>
      <c r="AM85" s="32"/>
      <c r="AN85" s="40"/>
      <c r="AO85" s="21"/>
      <c r="AP85" s="42"/>
      <c r="AQ85" s="35"/>
      <c r="AR85" s="23"/>
      <c r="AS85" s="33"/>
      <c r="AT85" s="43"/>
      <c r="AU85" s="23"/>
      <c r="AV85" s="42"/>
      <c r="AW85" s="35"/>
      <c r="AX85" s="23"/>
      <c r="AY85" s="33"/>
      <c r="AZ85" s="58"/>
      <c r="BA85" s="18"/>
      <c r="BB85" s="41"/>
      <c r="BC85" s="54"/>
      <c r="BD85" s="18"/>
      <c r="BE85" s="63"/>
      <c r="BF85" s="58"/>
      <c r="BG85" s="18"/>
      <c r="BH85" s="41"/>
      <c r="BI85" s="35"/>
      <c r="BJ85" s="23"/>
      <c r="BK85" s="63"/>
      <c r="BL85" s="43"/>
      <c r="BM85" s="23"/>
      <c r="BN85" s="42"/>
      <c r="BO85" s="43"/>
      <c r="BP85" s="23"/>
      <c r="BQ85" s="42"/>
      <c r="BR85" s="58"/>
      <c r="BS85" s="18"/>
      <c r="BT85" s="42"/>
      <c r="BU85" s="23"/>
      <c r="BV85" s="23"/>
      <c r="BW85" s="23"/>
      <c r="BX85" s="23"/>
      <c r="BY85" s="18"/>
      <c r="BZ85" s="23"/>
      <c r="CA85" s="23"/>
      <c r="CB85" s="18"/>
      <c r="CC85" s="105"/>
    </row>
    <row r="86" spans="1:81" ht="15.6">
      <c r="A86" s="150" t="s">
        <v>122</v>
      </c>
      <c r="B86" s="152" t="s">
        <v>122</v>
      </c>
      <c r="C86" s="16" t="s">
        <v>137</v>
      </c>
      <c r="D86" s="16" t="s">
        <v>137</v>
      </c>
      <c r="E86" s="17" t="s">
        <v>35</v>
      </c>
      <c r="F86" s="194" t="s">
        <v>151</v>
      </c>
      <c r="G86" s="12">
        <v>2012</v>
      </c>
      <c r="H86" s="24" t="s">
        <v>142</v>
      </c>
      <c r="I86" s="19">
        <v>19</v>
      </c>
      <c r="J86" s="19">
        <v>4.75</v>
      </c>
      <c r="K86" s="19">
        <f t="shared" si="4"/>
        <v>9</v>
      </c>
      <c r="L86" s="59">
        <f t="shared" si="5"/>
        <v>13.75</v>
      </c>
      <c r="M86" s="87"/>
      <c r="N86" s="20"/>
      <c r="O86" s="73"/>
      <c r="P86" s="79"/>
      <c r="Q86" s="20"/>
      <c r="R86" s="80"/>
      <c r="S86" s="87" t="s">
        <v>112</v>
      </c>
      <c r="T86" s="20">
        <v>0</v>
      </c>
      <c r="U86" s="85"/>
      <c r="V86" s="77"/>
      <c r="W86" s="22"/>
      <c r="X86" s="78"/>
      <c r="Y86" s="86"/>
      <c r="Z86" s="22"/>
      <c r="AA86" s="72"/>
      <c r="AB86" s="77"/>
      <c r="AC86" s="22"/>
      <c r="AD86" s="78"/>
      <c r="AE86" s="68"/>
      <c r="AF86" s="21"/>
      <c r="AG86" s="32"/>
      <c r="AH86" s="40"/>
      <c r="AI86" s="21"/>
      <c r="AJ86" s="70"/>
      <c r="AK86" s="68"/>
      <c r="AL86" s="21"/>
      <c r="AM86" s="32"/>
      <c r="AN86" s="40"/>
      <c r="AO86" s="21"/>
      <c r="AP86" s="42"/>
      <c r="AQ86" s="35"/>
      <c r="AR86" s="23"/>
      <c r="AS86" s="33"/>
      <c r="AT86" s="43"/>
      <c r="AU86" s="23"/>
      <c r="AV86" s="42"/>
      <c r="AW86" s="35"/>
      <c r="AX86" s="23"/>
      <c r="AY86" s="33"/>
      <c r="AZ86" s="43" t="s">
        <v>51</v>
      </c>
      <c r="BA86" s="23">
        <v>3</v>
      </c>
      <c r="BB86" s="41"/>
      <c r="BC86" s="54"/>
      <c r="BD86" s="18"/>
      <c r="BE86" s="63"/>
      <c r="BF86" s="58"/>
      <c r="BG86" s="18"/>
      <c r="BH86" s="41"/>
      <c r="BI86" s="35"/>
      <c r="BJ86" s="23"/>
      <c r="BK86" s="63"/>
      <c r="BL86" s="43"/>
      <c r="BM86" s="23"/>
      <c r="BN86" s="42"/>
      <c r="BO86" s="43" t="s">
        <v>51</v>
      </c>
      <c r="BP86" s="23">
        <v>6</v>
      </c>
      <c r="BQ86" s="42"/>
      <c r="BR86" s="58"/>
      <c r="BS86" s="18"/>
      <c r="BT86" s="42"/>
      <c r="BU86" s="23"/>
      <c r="BV86" s="23"/>
      <c r="BW86" s="23"/>
      <c r="BX86" s="23"/>
      <c r="BY86" s="18"/>
      <c r="BZ86" s="23"/>
      <c r="CA86" s="23"/>
      <c r="CB86" s="18"/>
      <c r="CC86" s="105"/>
    </row>
    <row r="87" spans="1:81" ht="15.6">
      <c r="A87" s="154" t="s">
        <v>122</v>
      </c>
      <c r="B87" s="155" t="s">
        <v>122</v>
      </c>
      <c r="C87" s="144" t="s">
        <v>125</v>
      </c>
      <c r="D87" s="144" t="s">
        <v>125</v>
      </c>
      <c r="E87" s="145" t="s">
        <v>35</v>
      </c>
      <c r="F87" s="194" t="s">
        <v>172</v>
      </c>
      <c r="G87" s="12">
        <v>2012</v>
      </c>
      <c r="H87" s="24" t="s">
        <v>70</v>
      </c>
      <c r="I87" s="19">
        <v>17.5</v>
      </c>
      <c r="J87" s="19">
        <v>4.375</v>
      </c>
      <c r="K87" s="19">
        <f t="shared" si="4"/>
        <v>9</v>
      </c>
      <c r="L87" s="59">
        <f t="shared" si="5"/>
        <v>13.375</v>
      </c>
      <c r="M87" s="87" t="s">
        <v>51</v>
      </c>
      <c r="N87" s="20">
        <v>3</v>
      </c>
      <c r="O87" s="73"/>
      <c r="P87" s="79" t="s">
        <v>38</v>
      </c>
      <c r="Q87" s="20">
        <v>0</v>
      </c>
      <c r="R87" s="80"/>
      <c r="S87" s="87" t="s">
        <v>112</v>
      </c>
      <c r="T87" s="20">
        <v>0</v>
      </c>
      <c r="U87" s="72"/>
      <c r="V87" s="77"/>
      <c r="W87" s="22"/>
      <c r="X87" s="78"/>
      <c r="Y87" s="86"/>
      <c r="Z87" s="22"/>
      <c r="AA87" s="72"/>
      <c r="AB87" s="77"/>
      <c r="AC87" s="22"/>
      <c r="AD87" s="78"/>
      <c r="AE87" s="68"/>
      <c r="AF87" s="21"/>
      <c r="AG87" s="32"/>
      <c r="AH87" s="40"/>
      <c r="AI87" s="21"/>
      <c r="AJ87" s="70"/>
      <c r="AK87" s="68"/>
      <c r="AL87" s="21"/>
      <c r="AM87" s="32"/>
      <c r="AN87" s="40"/>
      <c r="AO87" s="21"/>
      <c r="AP87" s="42"/>
      <c r="AQ87" s="35"/>
      <c r="AR87" s="23"/>
      <c r="AS87" s="33"/>
      <c r="AT87" s="43"/>
      <c r="AU87" s="23"/>
      <c r="AV87" s="42"/>
      <c r="AW87" s="35"/>
      <c r="AX87" s="23"/>
      <c r="AY87" s="33"/>
      <c r="AZ87" s="58"/>
      <c r="BA87" s="18"/>
      <c r="BB87" s="41"/>
      <c r="BC87" s="54"/>
      <c r="BD87" s="18"/>
      <c r="BE87" s="63"/>
      <c r="BF87" s="58"/>
      <c r="BG87" s="18"/>
      <c r="BH87" s="41"/>
      <c r="BI87" s="35"/>
      <c r="BJ87" s="23"/>
      <c r="BK87" s="63"/>
      <c r="BL87" s="43"/>
      <c r="BM87" s="23"/>
      <c r="BN87" s="42"/>
      <c r="BO87" s="43" t="s">
        <v>51</v>
      </c>
      <c r="BP87" s="23">
        <v>6</v>
      </c>
      <c r="BQ87" s="42"/>
      <c r="BR87" s="58"/>
      <c r="BS87" s="18"/>
      <c r="BT87" s="42"/>
      <c r="BU87" s="23"/>
      <c r="BV87" s="23"/>
      <c r="BW87" s="23"/>
      <c r="BX87" s="23"/>
      <c r="BY87" s="18"/>
      <c r="BZ87" s="23"/>
      <c r="CA87" s="23"/>
      <c r="CB87" s="18"/>
      <c r="CC87" s="105"/>
    </row>
    <row r="88" spans="1:81" ht="15.6">
      <c r="A88" s="154" t="s">
        <v>122</v>
      </c>
      <c r="B88" s="155" t="s">
        <v>122</v>
      </c>
      <c r="C88" s="144" t="s">
        <v>125</v>
      </c>
      <c r="D88" s="144" t="s">
        <v>125</v>
      </c>
      <c r="E88" s="258" t="s">
        <v>101</v>
      </c>
      <c r="F88" s="194" t="s">
        <v>179</v>
      </c>
      <c r="G88" s="12">
        <v>2012</v>
      </c>
      <c r="H88" s="24" t="s">
        <v>70</v>
      </c>
      <c r="I88" s="19">
        <v>10</v>
      </c>
      <c r="J88" s="19">
        <v>2.5</v>
      </c>
      <c r="K88" s="19">
        <f t="shared" si="4"/>
        <v>10</v>
      </c>
      <c r="L88" s="59">
        <f t="shared" si="5"/>
        <v>12.5</v>
      </c>
      <c r="M88" s="87" t="s">
        <v>49</v>
      </c>
      <c r="N88" s="20">
        <v>5</v>
      </c>
      <c r="O88" s="73"/>
      <c r="P88" s="79" t="s">
        <v>49</v>
      </c>
      <c r="Q88" s="20">
        <v>5</v>
      </c>
      <c r="R88" s="80"/>
      <c r="S88" s="87"/>
      <c r="T88" s="20"/>
      <c r="U88" s="85"/>
      <c r="V88" s="77"/>
      <c r="W88" s="22"/>
      <c r="X88" s="78"/>
      <c r="Y88" s="86"/>
      <c r="Z88" s="22"/>
      <c r="AA88" s="72"/>
      <c r="AB88" s="77"/>
      <c r="AC88" s="22"/>
      <c r="AD88" s="78"/>
      <c r="AE88" s="68"/>
      <c r="AF88" s="21"/>
      <c r="AG88" s="32"/>
      <c r="AH88" s="40"/>
      <c r="AI88" s="21"/>
      <c r="AJ88" s="70"/>
      <c r="AK88" s="68"/>
      <c r="AL88" s="21"/>
      <c r="AM88" s="32"/>
      <c r="AN88" s="40"/>
      <c r="AO88" s="21"/>
      <c r="AP88" s="42"/>
      <c r="AQ88" s="35"/>
      <c r="AR88" s="23"/>
      <c r="AS88" s="33"/>
      <c r="AT88" s="43"/>
      <c r="AU88" s="23"/>
      <c r="AV88" s="42"/>
      <c r="AW88" s="35"/>
      <c r="AX88" s="23"/>
      <c r="AY88" s="33"/>
      <c r="AZ88" s="58"/>
      <c r="BA88" s="18"/>
      <c r="BB88" s="41"/>
      <c r="BC88" s="54"/>
      <c r="BD88" s="18"/>
      <c r="BE88" s="63"/>
      <c r="BF88" s="58"/>
      <c r="BG88" s="18"/>
      <c r="BH88" s="41"/>
      <c r="BI88" s="35"/>
      <c r="BJ88" s="23"/>
      <c r="BK88" s="63"/>
      <c r="BL88" s="43"/>
      <c r="BM88" s="23"/>
      <c r="BN88" s="42"/>
      <c r="BO88" s="43"/>
      <c r="BP88" s="23"/>
      <c r="BQ88" s="42"/>
      <c r="BR88" s="58"/>
      <c r="BS88" s="18"/>
      <c r="BT88" s="42"/>
      <c r="BU88" s="23"/>
      <c r="BV88" s="23"/>
      <c r="BW88" s="23"/>
      <c r="BX88" s="23"/>
      <c r="BY88" s="18"/>
      <c r="BZ88" s="23"/>
      <c r="CA88" s="23"/>
      <c r="CB88" s="18"/>
      <c r="CC88" s="105"/>
    </row>
    <row r="89" spans="1:81" ht="15.6">
      <c r="A89" s="154" t="s">
        <v>122</v>
      </c>
      <c r="B89" s="155" t="s">
        <v>122</v>
      </c>
      <c r="C89" s="144" t="s">
        <v>137</v>
      </c>
      <c r="D89" s="144" t="s">
        <v>137</v>
      </c>
      <c r="E89" s="145" t="s">
        <v>73</v>
      </c>
      <c r="F89" s="194" t="s">
        <v>167</v>
      </c>
      <c r="G89" s="12">
        <v>2012</v>
      </c>
      <c r="H89" s="24" t="s">
        <v>88</v>
      </c>
      <c r="I89" s="19">
        <v>20.25</v>
      </c>
      <c r="J89" s="19">
        <v>5.0625</v>
      </c>
      <c r="K89" s="19">
        <f t="shared" si="4"/>
        <v>7</v>
      </c>
      <c r="L89" s="59">
        <f t="shared" si="5"/>
        <v>12.0625</v>
      </c>
      <c r="M89" s="87" t="s">
        <v>54</v>
      </c>
      <c r="N89" s="20">
        <v>0</v>
      </c>
      <c r="O89" s="73"/>
      <c r="P89" s="79" t="s">
        <v>54</v>
      </c>
      <c r="Q89" s="20">
        <v>0</v>
      </c>
      <c r="R89" s="80"/>
      <c r="S89" s="87" t="s">
        <v>45</v>
      </c>
      <c r="T89" s="20">
        <v>0</v>
      </c>
      <c r="U89" s="85"/>
      <c r="V89" s="77"/>
      <c r="W89" s="22"/>
      <c r="X89" s="78"/>
      <c r="Y89" s="86"/>
      <c r="Z89" s="22"/>
      <c r="AA89" s="72"/>
      <c r="AB89" s="77"/>
      <c r="AC89" s="22"/>
      <c r="AD89" s="78"/>
      <c r="AE89" s="68"/>
      <c r="AF89" s="21"/>
      <c r="AG89" s="32"/>
      <c r="AH89" s="40"/>
      <c r="AI89" s="21"/>
      <c r="AJ89" s="70"/>
      <c r="AK89" s="68"/>
      <c r="AL89" s="21"/>
      <c r="AM89" s="32"/>
      <c r="AN89" s="40"/>
      <c r="AO89" s="21"/>
      <c r="AP89" s="42"/>
      <c r="AQ89" s="35"/>
      <c r="AR89" s="23"/>
      <c r="AS89" s="33"/>
      <c r="AT89" s="43"/>
      <c r="AU89" s="23"/>
      <c r="AV89" s="42"/>
      <c r="AW89" s="35"/>
      <c r="AX89" s="23"/>
      <c r="AY89" s="33"/>
      <c r="AZ89" s="43" t="s">
        <v>54</v>
      </c>
      <c r="BA89" s="23">
        <v>0</v>
      </c>
      <c r="BB89" s="59"/>
      <c r="BC89" s="131" t="s">
        <v>49</v>
      </c>
      <c r="BD89" s="23">
        <v>5</v>
      </c>
      <c r="BE89" s="64"/>
      <c r="BF89" s="65"/>
      <c r="BG89" s="19"/>
      <c r="BH89" s="59"/>
      <c r="BI89" s="55"/>
      <c r="BJ89" s="19"/>
      <c r="BK89" s="63"/>
      <c r="BL89" s="43"/>
      <c r="BM89" s="23"/>
      <c r="BN89" s="42"/>
      <c r="BO89" s="43" t="s">
        <v>38</v>
      </c>
      <c r="BP89" s="23">
        <v>2</v>
      </c>
      <c r="BQ89" s="42"/>
      <c r="BR89" s="58"/>
      <c r="BS89" s="18"/>
      <c r="BT89" s="59"/>
      <c r="BU89" s="19"/>
      <c r="BV89" s="19"/>
      <c r="BW89" s="25"/>
      <c r="BX89" s="23"/>
      <c r="BY89" s="18"/>
      <c r="BZ89" s="25"/>
      <c r="CA89" s="23"/>
      <c r="CB89" s="18"/>
      <c r="CC89" s="105"/>
    </row>
    <row r="90" spans="1:81" ht="15.6">
      <c r="A90" s="154" t="s">
        <v>122</v>
      </c>
      <c r="B90" s="155" t="s">
        <v>122</v>
      </c>
      <c r="C90" s="144" t="s">
        <v>123</v>
      </c>
      <c r="D90" s="144" t="s">
        <v>123</v>
      </c>
      <c r="E90" s="145" t="s">
        <v>40</v>
      </c>
      <c r="F90" s="194" t="s">
        <v>182</v>
      </c>
      <c r="G90" s="12">
        <v>2012</v>
      </c>
      <c r="H90" s="18" t="s">
        <v>37</v>
      </c>
      <c r="I90" s="19">
        <v>0</v>
      </c>
      <c r="J90" s="19">
        <v>0</v>
      </c>
      <c r="K90" s="19">
        <f t="shared" si="4"/>
        <v>9</v>
      </c>
      <c r="L90" s="59">
        <f t="shared" si="5"/>
        <v>9</v>
      </c>
      <c r="M90" s="87" t="s">
        <v>44</v>
      </c>
      <c r="N90" s="20">
        <v>0</v>
      </c>
      <c r="O90" s="73"/>
      <c r="P90" s="79"/>
      <c r="Q90" s="20"/>
      <c r="R90" s="80"/>
      <c r="S90" s="87" t="s">
        <v>49</v>
      </c>
      <c r="T90" s="20">
        <v>5</v>
      </c>
      <c r="U90" s="85"/>
      <c r="V90" s="77"/>
      <c r="W90" s="22"/>
      <c r="X90" s="78"/>
      <c r="Y90" s="86"/>
      <c r="Z90" s="22"/>
      <c r="AA90" s="72"/>
      <c r="AB90" s="77"/>
      <c r="AC90" s="22"/>
      <c r="AD90" s="78"/>
      <c r="AE90" s="68" t="s">
        <v>38</v>
      </c>
      <c r="AF90" s="21">
        <v>4</v>
      </c>
      <c r="AG90" s="32"/>
      <c r="AH90" s="40"/>
      <c r="AI90" s="21"/>
      <c r="AJ90" s="70"/>
      <c r="AK90" s="68"/>
      <c r="AL90" s="21"/>
      <c r="AM90" s="32"/>
      <c r="AN90" s="40"/>
      <c r="AO90" s="21"/>
      <c r="AP90" s="42"/>
      <c r="AQ90" s="35"/>
      <c r="AR90" s="23"/>
      <c r="AS90" s="33"/>
      <c r="AT90" s="43"/>
      <c r="AU90" s="23"/>
      <c r="AV90" s="42"/>
      <c r="AW90" s="35"/>
      <c r="AX90" s="23"/>
      <c r="AY90" s="33"/>
      <c r="AZ90" s="58"/>
      <c r="BA90" s="18"/>
      <c r="BB90" s="41"/>
      <c r="BC90" s="54"/>
      <c r="BD90" s="18"/>
      <c r="BE90" s="63"/>
      <c r="BF90" s="58"/>
      <c r="BG90" s="18"/>
      <c r="BH90" s="41"/>
      <c r="BI90" s="35"/>
      <c r="BJ90" s="23"/>
      <c r="BK90" s="63"/>
      <c r="BL90" s="43"/>
      <c r="BM90" s="23"/>
      <c r="BN90" s="42"/>
      <c r="BO90" s="43"/>
      <c r="BP90" s="23"/>
      <c r="BQ90" s="42"/>
      <c r="BR90" s="43"/>
      <c r="BS90" s="18"/>
      <c r="BT90" s="42"/>
      <c r="BU90" s="23"/>
      <c r="BV90" s="23"/>
      <c r="BW90" s="23"/>
      <c r="BX90" s="23"/>
      <c r="BY90" s="18"/>
      <c r="BZ90" s="23"/>
      <c r="CA90" s="23"/>
      <c r="CB90" s="18"/>
      <c r="CC90" s="105"/>
    </row>
    <row r="91" spans="1:81" ht="15.6">
      <c r="A91" s="150" t="s">
        <v>122</v>
      </c>
      <c r="B91" s="151" t="s">
        <v>323</v>
      </c>
      <c r="C91" s="136" t="s">
        <v>123</v>
      </c>
      <c r="D91" s="142" t="s">
        <v>327</v>
      </c>
      <c r="E91" s="17" t="s">
        <v>72</v>
      </c>
      <c r="F91" s="194" t="s">
        <v>124</v>
      </c>
      <c r="G91" s="141">
        <v>2010</v>
      </c>
      <c r="H91" s="18" t="s">
        <v>37</v>
      </c>
      <c r="I91" s="19">
        <v>0</v>
      </c>
      <c r="J91" s="19">
        <v>0</v>
      </c>
      <c r="K91" s="19">
        <f t="shared" si="4"/>
        <v>8</v>
      </c>
      <c r="L91" s="59">
        <f t="shared" si="5"/>
        <v>8</v>
      </c>
      <c r="M91" s="87" t="s">
        <v>51</v>
      </c>
      <c r="N91" s="20">
        <v>3</v>
      </c>
      <c r="O91" s="73"/>
      <c r="P91" s="79" t="s">
        <v>49</v>
      </c>
      <c r="Q91" s="20">
        <v>5</v>
      </c>
      <c r="R91" s="80"/>
      <c r="S91" s="87"/>
      <c r="T91" s="20"/>
      <c r="U91" s="85"/>
      <c r="V91" s="77"/>
      <c r="W91" s="22"/>
      <c r="X91" s="78"/>
      <c r="Y91" s="86"/>
      <c r="Z91" s="22"/>
      <c r="AA91" s="72"/>
      <c r="AB91" s="77"/>
      <c r="AC91" s="22"/>
      <c r="AD91" s="78"/>
      <c r="AE91" s="68"/>
      <c r="AF91" s="21"/>
      <c r="AG91" s="32"/>
      <c r="AH91" s="40"/>
      <c r="AI91" s="21"/>
      <c r="AJ91" s="70"/>
      <c r="AK91" s="68"/>
      <c r="AL91" s="21"/>
      <c r="AM91" s="32"/>
      <c r="AN91" s="40"/>
      <c r="AO91" s="21"/>
      <c r="AP91" s="42"/>
      <c r="AQ91" s="35"/>
      <c r="AR91" s="23"/>
      <c r="AS91" s="33"/>
      <c r="AT91" s="43"/>
      <c r="AU91" s="23"/>
      <c r="AV91" s="42"/>
      <c r="AW91" s="35"/>
      <c r="AX91" s="23"/>
      <c r="AY91" s="33"/>
      <c r="AZ91" s="58"/>
      <c r="BA91" s="18"/>
      <c r="BB91" s="41"/>
      <c r="BC91" s="54"/>
      <c r="BD91" s="18"/>
      <c r="BE91" s="63"/>
      <c r="BF91" s="58"/>
      <c r="BG91" s="18"/>
      <c r="BH91" s="41"/>
      <c r="BI91" s="35"/>
      <c r="BJ91" s="23"/>
      <c r="BK91" s="63"/>
      <c r="BL91" s="43"/>
      <c r="BM91" s="23"/>
      <c r="BN91" s="42"/>
      <c r="BO91" s="43"/>
      <c r="BP91" s="23"/>
      <c r="BQ91" s="42"/>
      <c r="BR91" s="43"/>
      <c r="BS91" s="18"/>
      <c r="BT91" s="42"/>
      <c r="BU91" s="23"/>
      <c r="BV91" s="23"/>
      <c r="BW91" s="23"/>
      <c r="BX91" s="23"/>
      <c r="BY91" s="18"/>
      <c r="BZ91" s="23"/>
      <c r="CA91" s="23"/>
      <c r="CB91" s="18"/>
      <c r="CC91" s="105"/>
    </row>
    <row r="92" spans="1:81" ht="15.6">
      <c r="A92" s="150" t="s">
        <v>122</v>
      </c>
      <c r="B92" s="152" t="s">
        <v>122</v>
      </c>
      <c r="C92" s="16" t="s">
        <v>123</v>
      </c>
      <c r="D92" s="16" t="s">
        <v>123</v>
      </c>
      <c r="E92" s="17" t="s">
        <v>52</v>
      </c>
      <c r="F92" s="194" t="s">
        <v>135</v>
      </c>
      <c r="G92" s="12">
        <v>2012</v>
      </c>
      <c r="H92" s="18" t="s">
        <v>37</v>
      </c>
      <c r="I92" s="19">
        <v>0</v>
      </c>
      <c r="J92" s="19">
        <v>0</v>
      </c>
      <c r="K92" s="19">
        <f t="shared" si="4"/>
        <v>8</v>
      </c>
      <c r="L92" s="59">
        <f t="shared" si="5"/>
        <v>8</v>
      </c>
      <c r="M92" s="87"/>
      <c r="N92" s="20"/>
      <c r="O92" s="73"/>
      <c r="P92" s="79" t="s">
        <v>51</v>
      </c>
      <c r="Q92" s="20">
        <v>3</v>
      </c>
      <c r="R92" s="80"/>
      <c r="S92" s="87" t="s">
        <v>54</v>
      </c>
      <c r="T92" s="20">
        <v>0</v>
      </c>
      <c r="U92" s="72"/>
      <c r="V92" s="77"/>
      <c r="W92" s="22"/>
      <c r="X92" s="78"/>
      <c r="Y92" s="86"/>
      <c r="Z92" s="22"/>
      <c r="AA92" s="72"/>
      <c r="AB92" s="77"/>
      <c r="AC92" s="22"/>
      <c r="AD92" s="78"/>
      <c r="AE92" s="68"/>
      <c r="AF92" s="21"/>
      <c r="AG92" s="32"/>
      <c r="AH92" s="40"/>
      <c r="AI92" s="21"/>
      <c r="AJ92" s="70"/>
      <c r="AK92" s="68"/>
      <c r="AL92" s="21"/>
      <c r="AM92" s="32"/>
      <c r="AN92" s="40"/>
      <c r="AO92" s="21"/>
      <c r="AP92" s="42"/>
      <c r="AQ92" s="35"/>
      <c r="AR92" s="23"/>
      <c r="AS92" s="33"/>
      <c r="AT92" s="43"/>
      <c r="AU92" s="23"/>
      <c r="AV92" s="42"/>
      <c r="AW92" s="35"/>
      <c r="AX92" s="23"/>
      <c r="AY92" s="33"/>
      <c r="AZ92" s="43" t="s">
        <v>49</v>
      </c>
      <c r="BA92" s="23">
        <v>5</v>
      </c>
      <c r="BB92" s="41"/>
      <c r="BC92" s="35" t="s">
        <v>38</v>
      </c>
      <c r="BD92" s="23">
        <v>0</v>
      </c>
      <c r="BE92" s="63"/>
      <c r="BF92" s="58"/>
      <c r="BG92" s="18"/>
      <c r="BH92" s="41"/>
      <c r="BI92" s="35"/>
      <c r="BJ92" s="23"/>
      <c r="BK92" s="63"/>
      <c r="BL92" s="43"/>
      <c r="BM92" s="23"/>
      <c r="BN92" s="42"/>
      <c r="BO92" s="43" t="s">
        <v>44</v>
      </c>
      <c r="BP92" s="23">
        <v>0</v>
      </c>
      <c r="BQ92" s="42"/>
      <c r="BR92" s="43"/>
      <c r="BS92" s="18"/>
      <c r="BT92" s="42"/>
      <c r="BU92" s="23"/>
      <c r="BV92" s="23"/>
      <c r="BW92" s="23"/>
      <c r="BX92" s="23"/>
      <c r="BY92" s="18"/>
      <c r="BZ92" s="23"/>
      <c r="CA92" s="23"/>
      <c r="CB92" s="18"/>
      <c r="CC92" s="105"/>
    </row>
    <row r="93" spans="1:81" ht="15.6">
      <c r="A93" s="150" t="s">
        <v>122</v>
      </c>
      <c r="B93" s="152" t="s">
        <v>122</v>
      </c>
      <c r="C93" s="16" t="s">
        <v>123</v>
      </c>
      <c r="D93" s="16" t="s">
        <v>123</v>
      </c>
      <c r="E93" s="17" t="s">
        <v>46</v>
      </c>
      <c r="F93" s="194" t="s">
        <v>315</v>
      </c>
      <c r="G93" s="12">
        <v>2011</v>
      </c>
      <c r="H93" s="135" t="s">
        <v>48</v>
      </c>
      <c r="I93" s="19">
        <v>0</v>
      </c>
      <c r="J93" s="19">
        <v>0</v>
      </c>
      <c r="K93" s="19">
        <f t="shared" si="4"/>
        <v>5</v>
      </c>
      <c r="L93" s="59">
        <f t="shared" si="5"/>
        <v>5</v>
      </c>
      <c r="M93" s="87"/>
      <c r="N93" s="20"/>
      <c r="O93" s="73"/>
      <c r="P93" s="79"/>
      <c r="Q93" s="20"/>
      <c r="R93" s="80"/>
      <c r="S93" s="87"/>
      <c r="T93" s="20"/>
      <c r="U93" s="72"/>
      <c r="V93" s="77"/>
      <c r="W93" s="22"/>
      <c r="X93" s="78"/>
      <c r="Y93" s="86"/>
      <c r="Z93" s="22"/>
      <c r="AA93" s="72"/>
      <c r="AB93" s="77"/>
      <c r="AC93" s="22"/>
      <c r="AD93" s="78"/>
      <c r="AE93" s="68"/>
      <c r="AF93" s="21"/>
      <c r="AG93" s="32"/>
      <c r="AH93" s="40"/>
      <c r="AI93" s="21"/>
      <c r="AJ93" s="70"/>
      <c r="AK93" s="68"/>
      <c r="AL93" s="21"/>
      <c r="AM93" s="32"/>
      <c r="AN93" s="40"/>
      <c r="AO93" s="21"/>
      <c r="AP93" s="42"/>
      <c r="AQ93" s="35"/>
      <c r="AR93" s="23"/>
      <c r="AS93" s="33"/>
      <c r="AT93" s="43"/>
      <c r="AU93" s="23"/>
      <c r="AV93" s="42"/>
      <c r="AW93" s="35"/>
      <c r="AX93" s="23"/>
      <c r="AY93" s="33"/>
      <c r="AZ93" s="58"/>
      <c r="BA93" s="18"/>
      <c r="BB93" s="41"/>
      <c r="BC93" s="35" t="s">
        <v>49</v>
      </c>
      <c r="BD93" s="23">
        <v>5</v>
      </c>
      <c r="BE93" s="63"/>
      <c r="BF93" s="58"/>
      <c r="BG93" s="18"/>
      <c r="BH93" s="41"/>
      <c r="BI93" s="35"/>
      <c r="BJ93" s="23"/>
      <c r="BK93" s="63"/>
      <c r="BL93" s="43"/>
      <c r="BM93" s="23"/>
      <c r="BN93" s="42"/>
      <c r="BO93" s="43"/>
      <c r="BP93" s="23"/>
      <c r="BQ93" s="42"/>
      <c r="BR93" s="58"/>
      <c r="BS93" s="18"/>
      <c r="BT93" s="42"/>
      <c r="BU93" s="23"/>
      <c r="BV93" s="23"/>
      <c r="BW93" s="23"/>
      <c r="BX93" s="23"/>
      <c r="BY93" s="18"/>
      <c r="BZ93" s="23"/>
      <c r="CA93" s="23"/>
      <c r="CB93" s="18"/>
      <c r="CC93" s="105"/>
    </row>
    <row r="94" spans="1:81" ht="15.6">
      <c r="A94" s="150" t="s">
        <v>122</v>
      </c>
      <c r="B94" s="152" t="s">
        <v>122</v>
      </c>
      <c r="C94" s="18" t="s">
        <v>125</v>
      </c>
      <c r="D94" s="18" t="s">
        <v>125</v>
      </c>
      <c r="E94" s="17" t="s">
        <v>40</v>
      </c>
      <c r="F94" s="194" t="s">
        <v>160</v>
      </c>
      <c r="G94" s="12">
        <v>2012</v>
      </c>
      <c r="H94" s="18" t="s">
        <v>81</v>
      </c>
      <c r="I94" s="19">
        <v>15</v>
      </c>
      <c r="J94" s="19">
        <v>3.75</v>
      </c>
      <c r="K94" s="19">
        <f t="shared" si="4"/>
        <v>0</v>
      </c>
      <c r="L94" s="59">
        <f t="shared" si="5"/>
        <v>3.75</v>
      </c>
      <c r="M94" s="87" t="s">
        <v>74</v>
      </c>
      <c r="N94" s="20">
        <v>0</v>
      </c>
      <c r="O94" s="73"/>
      <c r="P94" s="79"/>
      <c r="Q94" s="20"/>
      <c r="R94" s="80"/>
      <c r="S94" s="87"/>
      <c r="T94" s="20"/>
      <c r="U94" s="85"/>
      <c r="V94" s="77"/>
      <c r="W94" s="22"/>
      <c r="X94" s="78"/>
      <c r="Y94" s="86"/>
      <c r="Z94" s="22"/>
      <c r="AA94" s="72"/>
      <c r="AB94" s="77"/>
      <c r="AC94" s="22"/>
      <c r="AD94" s="78"/>
      <c r="AE94" s="68"/>
      <c r="AF94" s="21"/>
      <c r="AG94" s="32"/>
      <c r="AH94" s="40"/>
      <c r="AI94" s="21"/>
      <c r="AJ94" s="70"/>
      <c r="AK94" s="68"/>
      <c r="AL94" s="21"/>
      <c r="AM94" s="32"/>
      <c r="AN94" s="40"/>
      <c r="AO94" s="21"/>
      <c r="AP94" s="42"/>
      <c r="AQ94" s="35"/>
      <c r="AR94" s="23"/>
      <c r="AS94" s="33"/>
      <c r="AT94" s="43"/>
      <c r="AU94" s="23"/>
      <c r="AV94" s="42"/>
      <c r="AW94" s="35"/>
      <c r="AX94" s="23"/>
      <c r="AY94" s="33"/>
      <c r="AZ94" s="58"/>
      <c r="BA94" s="18"/>
      <c r="BB94" s="41"/>
      <c r="BC94" s="54"/>
      <c r="BD94" s="18"/>
      <c r="BE94" s="63"/>
      <c r="BF94" s="58"/>
      <c r="BG94" s="18"/>
      <c r="BH94" s="41"/>
      <c r="BI94" s="35"/>
      <c r="BJ94" s="23"/>
      <c r="BK94" s="63"/>
      <c r="BL94" s="43"/>
      <c r="BM94" s="23"/>
      <c r="BN94" s="42"/>
      <c r="BO94" s="43"/>
      <c r="BP94" s="23"/>
      <c r="BQ94" s="42"/>
      <c r="BR94" s="58"/>
      <c r="BS94" s="18"/>
      <c r="BT94" s="42"/>
      <c r="BU94" s="23"/>
      <c r="BV94" s="23"/>
      <c r="BW94" s="23"/>
      <c r="BX94" s="23"/>
      <c r="BY94" s="18"/>
      <c r="BZ94" s="23"/>
      <c r="CA94" s="23"/>
      <c r="CB94" s="18"/>
      <c r="CC94" s="105"/>
    </row>
    <row r="95" spans="1:81" ht="15" customHeight="1">
      <c r="A95" s="150" t="s">
        <v>122</v>
      </c>
      <c r="B95" s="152" t="s">
        <v>122</v>
      </c>
      <c r="C95" s="16" t="s">
        <v>125</v>
      </c>
      <c r="D95" s="16" t="s">
        <v>125</v>
      </c>
      <c r="E95" s="17" t="s">
        <v>46</v>
      </c>
      <c r="F95" s="195" t="s">
        <v>159</v>
      </c>
      <c r="G95" s="12">
        <v>2012</v>
      </c>
      <c r="H95" s="193" t="s">
        <v>70</v>
      </c>
      <c r="I95" s="19">
        <v>2.25</v>
      </c>
      <c r="J95" s="19">
        <v>0.5625</v>
      </c>
      <c r="K95" s="19">
        <f t="shared" si="4"/>
        <v>3</v>
      </c>
      <c r="L95" s="59">
        <f t="shared" si="5"/>
        <v>3.5625</v>
      </c>
      <c r="M95" s="87"/>
      <c r="N95" s="20"/>
      <c r="O95" s="73"/>
      <c r="P95" s="79" t="s">
        <v>51</v>
      </c>
      <c r="Q95" s="20">
        <v>3</v>
      </c>
      <c r="R95" s="80"/>
      <c r="S95" s="87"/>
      <c r="T95" s="20"/>
      <c r="U95" s="72"/>
      <c r="V95" s="77"/>
      <c r="W95" s="22"/>
      <c r="X95" s="78"/>
      <c r="Y95" s="86"/>
      <c r="Z95" s="22"/>
      <c r="AA95" s="72"/>
      <c r="AB95" s="77"/>
      <c r="AC95" s="22"/>
      <c r="AD95" s="78"/>
      <c r="AE95" s="68"/>
      <c r="AF95" s="21"/>
      <c r="AG95" s="32"/>
      <c r="AH95" s="40"/>
      <c r="AI95" s="21"/>
      <c r="AJ95" s="70"/>
      <c r="AK95" s="68"/>
      <c r="AL95" s="21"/>
      <c r="AM95" s="32"/>
      <c r="AN95" s="40"/>
      <c r="AO95" s="21"/>
      <c r="AP95" s="42"/>
      <c r="AQ95" s="35"/>
      <c r="AR95" s="23"/>
      <c r="AS95" s="33"/>
      <c r="AT95" s="43"/>
      <c r="AU95" s="23"/>
      <c r="AV95" s="42"/>
      <c r="AW95" s="35"/>
      <c r="AX95" s="23"/>
      <c r="AY95" s="33"/>
      <c r="AZ95" s="58"/>
      <c r="BA95" s="18"/>
      <c r="BB95" s="41"/>
      <c r="BC95" s="54"/>
      <c r="BD95" s="18"/>
      <c r="BE95" s="63"/>
      <c r="BF95" s="58"/>
      <c r="BG95" s="18"/>
      <c r="BH95" s="41"/>
      <c r="BI95" s="35"/>
      <c r="BJ95" s="23"/>
      <c r="BK95" s="63"/>
      <c r="BL95" s="43"/>
      <c r="BM95" s="23"/>
      <c r="BN95" s="42"/>
      <c r="BO95" s="43"/>
      <c r="BP95" s="23"/>
      <c r="BQ95" s="42"/>
      <c r="BR95" s="58"/>
      <c r="BS95" s="18"/>
      <c r="BT95" s="42"/>
      <c r="BU95" s="23"/>
      <c r="BV95" s="23"/>
      <c r="BW95" s="23"/>
      <c r="BX95" s="23"/>
      <c r="BY95" s="18"/>
      <c r="BZ95" s="23"/>
      <c r="CA95" s="23"/>
      <c r="CB95" s="18"/>
      <c r="CC95" s="105"/>
    </row>
    <row r="96" spans="1:81" ht="15.6">
      <c r="A96" s="150" t="s">
        <v>122</v>
      </c>
      <c r="B96" s="151" t="s">
        <v>323</v>
      </c>
      <c r="C96" s="136" t="s">
        <v>125</v>
      </c>
      <c r="D96" s="142" t="s">
        <v>184</v>
      </c>
      <c r="E96" s="17" t="s">
        <v>72</v>
      </c>
      <c r="F96" s="194" t="s">
        <v>136</v>
      </c>
      <c r="G96" s="141">
        <v>2010</v>
      </c>
      <c r="H96" s="18" t="s">
        <v>81</v>
      </c>
      <c r="I96" s="19">
        <v>0</v>
      </c>
      <c r="J96" s="19">
        <v>0</v>
      </c>
      <c r="K96" s="19">
        <f t="shared" si="4"/>
        <v>3</v>
      </c>
      <c r="L96" s="59">
        <f t="shared" si="5"/>
        <v>3</v>
      </c>
      <c r="M96" s="87" t="s">
        <v>54</v>
      </c>
      <c r="N96" s="20">
        <v>0</v>
      </c>
      <c r="O96" s="73"/>
      <c r="P96" s="79" t="s">
        <v>51</v>
      </c>
      <c r="Q96" s="20">
        <v>3</v>
      </c>
      <c r="R96" s="80"/>
      <c r="S96" s="87" t="s">
        <v>54</v>
      </c>
      <c r="T96" s="20">
        <v>0</v>
      </c>
      <c r="U96" s="72"/>
      <c r="V96" s="77"/>
      <c r="W96" s="22"/>
      <c r="X96" s="78"/>
      <c r="Y96" s="86"/>
      <c r="Z96" s="22"/>
      <c r="AA96" s="72"/>
      <c r="AB96" s="77"/>
      <c r="AC96" s="22"/>
      <c r="AD96" s="78"/>
      <c r="AE96" s="68"/>
      <c r="AF96" s="21"/>
      <c r="AG96" s="32"/>
      <c r="AH96" s="40"/>
      <c r="AI96" s="21"/>
      <c r="AJ96" s="70"/>
      <c r="AK96" s="68"/>
      <c r="AL96" s="21"/>
      <c r="AM96" s="32"/>
      <c r="AN96" s="40"/>
      <c r="AO96" s="21"/>
      <c r="AP96" s="42"/>
      <c r="AQ96" s="35"/>
      <c r="AR96" s="23"/>
      <c r="AS96" s="33"/>
      <c r="AT96" s="43"/>
      <c r="AU96" s="23"/>
      <c r="AV96" s="42"/>
      <c r="AW96" s="35"/>
      <c r="AX96" s="23"/>
      <c r="AY96" s="33"/>
      <c r="AZ96" s="58"/>
      <c r="BA96" s="18"/>
      <c r="BB96" s="41"/>
      <c r="BC96" s="54"/>
      <c r="BD96" s="18"/>
      <c r="BE96" s="63"/>
      <c r="BF96" s="58"/>
      <c r="BG96" s="18"/>
      <c r="BH96" s="41"/>
      <c r="BI96" s="35"/>
      <c r="BJ96" s="23"/>
      <c r="BK96" s="63"/>
      <c r="BL96" s="43"/>
      <c r="BM96" s="23"/>
      <c r="BN96" s="42"/>
      <c r="BO96" s="43"/>
      <c r="BP96" s="23"/>
      <c r="BQ96" s="42"/>
      <c r="BR96" s="58"/>
      <c r="BS96" s="18"/>
      <c r="BT96" s="42"/>
      <c r="BU96" s="23"/>
      <c r="BV96" s="23"/>
      <c r="BW96" s="23"/>
      <c r="BX96" s="23"/>
      <c r="BY96" s="18"/>
      <c r="BZ96" s="23"/>
      <c r="CA96" s="23"/>
      <c r="CB96" s="18"/>
      <c r="CC96" s="105"/>
    </row>
    <row r="97" spans="1:81" ht="15.6">
      <c r="A97" s="154" t="s">
        <v>122</v>
      </c>
      <c r="B97" s="155" t="s">
        <v>122</v>
      </c>
      <c r="C97" s="144" t="s">
        <v>123</v>
      </c>
      <c r="D97" s="144" t="s">
        <v>123</v>
      </c>
      <c r="E97" s="17" t="s">
        <v>332</v>
      </c>
      <c r="F97" s="194" t="s">
        <v>180</v>
      </c>
      <c r="G97" s="12">
        <v>2011</v>
      </c>
      <c r="H97" s="18" t="s">
        <v>37</v>
      </c>
      <c r="I97" s="19">
        <v>0</v>
      </c>
      <c r="J97" s="19">
        <v>0</v>
      </c>
      <c r="K97" s="19">
        <f t="shared" si="4"/>
        <v>3</v>
      </c>
      <c r="L97" s="59">
        <f t="shared" si="5"/>
        <v>3</v>
      </c>
      <c r="M97" s="87" t="s">
        <v>51</v>
      </c>
      <c r="N97" s="20">
        <v>3</v>
      </c>
      <c r="O97" s="73"/>
      <c r="P97" s="79" t="s">
        <v>54</v>
      </c>
      <c r="Q97" s="20">
        <v>0</v>
      </c>
      <c r="R97" s="80"/>
      <c r="S97" s="87"/>
      <c r="T97" s="20"/>
      <c r="U97" s="85"/>
      <c r="V97" s="77"/>
      <c r="W97" s="22"/>
      <c r="X97" s="78"/>
      <c r="Y97" s="86"/>
      <c r="Z97" s="22"/>
      <c r="AA97" s="72"/>
      <c r="AB97" s="77"/>
      <c r="AC97" s="22"/>
      <c r="AD97" s="78"/>
      <c r="AE97" s="68" t="s">
        <v>44</v>
      </c>
      <c r="AF97" s="21">
        <v>0</v>
      </c>
      <c r="AG97" s="32"/>
      <c r="AH97" s="40"/>
      <c r="AI97" s="21"/>
      <c r="AJ97" s="70"/>
      <c r="AK97" s="68"/>
      <c r="AL97" s="21"/>
      <c r="AM97" s="32"/>
      <c r="AN97" s="40"/>
      <c r="AO97" s="21"/>
      <c r="AP97" s="42"/>
      <c r="AQ97" s="35"/>
      <c r="AR97" s="23"/>
      <c r="AS97" s="33"/>
      <c r="AT97" s="43"/>
      <c r="AU97" s="23"/>
      <c r="AV97" s="42"/>
      <c r="AW97" s="35"/>
      <c r="AX97" s="23"/>
      <c r="AY97" s="33"/>
      <c r="AZ97" s="58"/>
      <c r="BA97" s="18"/>
      <c r="BB97" s="59"/>
      <c r="BC97" s="55"/>
      <c r="BD97" s="19"/>
      <c r="BE97" s="64"/>
      <c r="BF97" s="65"/>
      <c r="BG97" s="19"/>
      <c r="BH97" s="59"/>
      <c r="BI97" s="55"/>
      <c r="BJ97" s="19"/>
      <c r="BK97" s="63"/>
      <c r="BL97" s="43"/>
      <c r="BM97" s="23"/>
      <c r="BN97" s="42"/>
      <c r="BO97" s="43"/>
      <c r="BP97" s="23"/>
      <c r="BQ97" s="42"/>
      <c r="BR97" s="43"/>
      <c r="BS97" s="18"/>
      <c r="BT97" s="59"/>
      <c r="BU97" s="19"/>
      <c r="BV97" s="19"/>
      <c r="BW97" s="25"/>
      <c r="BX97" s="23"/>
      <c r="BY97" s="18"/>
      <c r="BZ97" s="25"/>
      <c r="CA97" s="23"/>
      <c r="CB97" s="18"/>
      <c r="CC97" s="105"/>
    </row>
    <row r="98" spans="1:81" ht="15.6">
      <c r="A98" s="150" t="s">
        <v>122</v>
      </c>
      <c r="B98" s="151" t="s">
        <v>323</v>
      </c>
      <c r="C98" s="136" t="s">
        <v>137</v>
      </c>
      <c r="D98" s="142" t="s">
        <v>188</v>
      </c>
      <c r="E98" s="17" t="s">
        <v>46</v>
      </c>
      <c r="F98" s="194" t="s">
        <v>140</v>
      </c>
      <c r="G98" s="141">
        <v>2010</v>
      </c>
      <c r="H98" s="24" t="s">
        <v>139</v>
      </c>
      <c r="I98" s="19">
        <v>11.5</v>
      </c>
      <c r="J98" s="19">
        <v>2.875</v>
      </c>
      <c r="K98" s="19">
        <f t="shared" si="4"/>
        <v>0</v>
      </c>
      <c r="L98" s="59">
        <f t="shared" si="5"/>
        <v>2.875</v>
      </c>
      <c r="M98" s="87"/>
      <c r="N98" s="20"/>
      <c r="O98" s="73"/>
      <c r="P98" s="79"/>
      <c r="Q98" s="20"/>
      <c r="R98" s="80"/>
      <c r="S98" s="87"/>
      <c r="T98" s="20"/>
      <c r="U98" s="85"/>
      <c r="V98" s="77"/>
      <c r="W98" s="22"/>
      <c r="X98" s="78"/>
      <c r="Y98" s="86"/>
      <c r="Z98" s="22"/>
      <c r="AA98" s="72"/>
      <c r="AB98" s="77"/>
      <c r="AC98" s="22"/>
      <c r="AD98" s="78"/>
      <c r="AE98" s="68"/>
      <c r="AF98" s="21"/>
      <c r="AG98" s="32"/>
      <c r="AH98" s="40"/>
      <c r="AI98" s="21"/>
      <c r="AJ98" s="70"/>
      <c r="AK98" s="68"/>
      <c r="AL98" s="21"/>
      <c r="AM98" s="32"/>
      <c r="AN98" s="40"/>
      <c r="AO98" s="21"/>
      <c r="AP98" s="42"/>
      <c r="AQ98" s="35"/>
      <c r="AR98" s="23"/>
      <c r="AS98" s="33"/>
      <c r="AT98" s="43"/>
      <c r="AU98" s="23"/>
      <c r="AV98" s="42"/>
      <c r="AW98" s="35"/>
      <c r="AX98" s="23"/>
      <c r="AY98" s="33"/>
      <c r="AZ98" s="58"/>
      <c r="BA98" s="18"/>
      <c r="BB98" s="59"/>
      <c r="BC98" s="55"/>
      <c r="BD98" s="19"/>
      <c r="BE98" s="64"/>
      <c r="BF98" s="65"/>
      <c r="BG98" s="19"/>
      <c r="BH98" s="59"/>
      <c r="BI98" s="55"/>
      <c r="BJ98" s="19"/>
      <c r="BK98" s="63"/>
      <c r="BL98" s="43"/>
      <c r="BM98" s="23"/>
      <c r="BN98" s="42"/>
      <c r="BO98" s="43"/>
      <c r="BP98" s="23"/>
      <c r="BQ98" s="42"/>
      <c r="BR98" s="58"/>
      <c r="BS98" s="18"/>
      <c r="BT98" s="59"/>
      <c r="BU98" s="19"/>
      <c r="BV98" s="19"/>
      <c r="BW98" s="25"/>
      <c r="BX98" s="23"/>
      <c r="BY98" s="18"/>
      <c r="BZ98" s="25"/>
      <c r="CA98" s="23"/>
      <c r="CB98" s="18"/>
      <c r="CC98" s="105"/>
    </row>
    <row r="99" spans="1:81" ht="15.6">
      <c r="A99" s="153" t="s">
        <v>122</v>
      </c>
      <c r="B99" s="151" t="s">
        <v>323</v>
      </c>
      <c r="C99" s="136" t="s">
        <v>125</v>
      </c>
      <c r="D99" s="142" t="s">
        <v>184</v>
      </c>
      <c r="E99" s="17" t="s">
        <v>52</v>
      </c>
      <c r="F99" s="194" t="s">
        <v>128</v>
      </c>
      <c r="G99" s="141">
        <v>2010</v>
      </c>
      <c r="H99" s="193" t="s">
        <v>70</v>
      </c>
      <c r="I99" s="19">
        <v>8</v>
      </c>
      <c r="J99" s="19">
        <v>2</v>
      </c>
      <c r="K99" s="19">
        <f t="shared" si="4"/>
        <v>0</v>
      </c>
      <c r="L99" s="59">
        <f t="shared" si="5"/>
        <v>2</v>
      </c>
      <c r="M99" s="87"/>
      <c r="N99" s="20"/>
      <c r="O99" s="73"/>
      <c r="P99" s="79" t="s">
        <v>74</v>
      </c>
      <c r="Q99" s="20">
        <v>0</v>
      </c>
      <c r="R99" s="80"/>
      <c r="S99" s="87"/>
      <c r="T99" s="20"/>
      <c r="U99" s="85"/>
      <c r="V99" s="77"/>
      <c r="W99" s="22"/>
      <c r="X99" s="78"/>
      <c r="Y99" s="86"/>
      <c r="Z99" s="22"/>
      <c r="AA99" s="72"/>
      <c r="AB99" s="77"/>
      <c r="AC99" s="22"/>
      <c r="AD99" s="78"/>
      <c r="AE99" s="68"/>
      <c r="AF99" s="21"/>
      <c r="AG99" s="32"/>
      <c r="AH99" s="40"/>
      <c r="AI99" s="21"/>
      <c r="AJ99" s="70"/>
      <c r="AK99" s="68"/>
      <c r="AL99" s="21"/>
      <c r="AM99" s="32"/>
      <c r="AN99" s="40"/>
      <c r="AO99" s="21"/>
      <c r="AP99" s="42"/>
      <c r="AQ99" s="35"/>
      <c r="AR99" s="23"/>
      <c r="AS99" s="33"/>
      <c r="AT99" s="43"/>
      <c r="AU99" s="23"/>
      <c r="AV99" s="42"/>
      <c r="AW99" s="35"/>
      <c r="AX99" s="23"/>
      <c r="AY99" s="33"/>
      <c r="AZ99" s="58"/>
      <c r="BA99" s="18"/>
      <c r="BB99" s="59"/>
      <c r="BC99" s="55"/>
      <c r="BD99" s="19"/>
      <c r="BE99" s="64"/>
      <c r="BF99" s="65"/>
      <c r="BG99" s="19"/>
      <c r="BH99" s="59"/>
      <c r="BI99" s="55"/>
      <c r="BJ99" s="19"/>
      <c r="BK99" s="63"/>
      <c r="BL99" s="43"/>
      <c r="BM99" s="23"/>
      <c r="BN99" s="42"/>
      <c r="BO99" s="43"/>
      <c r="BP99" s="23"/>
      <c r="BQ99" s="42"/>
      <c r="BR99" s="58"/>
      <c r="BS99" s="18"/>
      <c r="BT99" s="59"/>
      <c r="BU99" s="19"/>
      <c r="BV99" s="19"/>
      <c r="BW99" s="25"/>
      <c r="BX99" s="23"/>
      <c r="BY99" s="18"/>
      <c r="BZ99" s="25"/>
      <c r="CA99" s="23"/>
      <c r="CB99" s="18"/>
      <c r="CC99" s="105"/>
    </row>
    <row r="100" spans="1:81" ht="15.6">
      <c r="A100" s="154" t="s">
        <v>122</v>
      </c>
      <c r="B100" s="156" t="s">
        <v>323</v>
      </c>
      <c r="C100" s="144" t="s">
        <v>137</v>
      </c>
      <c r="D100" s="149" t="s">
        <v>188</v>
      </c>
      <c r="E100" s="145" t="s">
        <v>76</v>
      </c>
      <c r="F100" s="194" t="s">
        <v>175</v>
      </c>
      <c r="G100" s="141">
        <v>2010</v>
      </c>
      <c r="H100" s="24" t="s">
        <v>88</v>
      </c>
      <c r="I100" s="19">
        <v>7.5</v>
      </c>
      <c r="J100" s="19">
        <v>1.875</v>
      </c>
      <c r="K100" s="19">
        <f t="shared" si="4"/>
        <v>0</v>
      </c>
      <c r="L100" s="59">
        <f t="shared" si="5"/>
        <v>1.875</v>
      </c>
      <c r="M100" s="87"/>
      <c r="N100" s="20"/>
      <c r="O100" s="73"/>
      <c r="P100" s="79"/>
      <c r="Q100" s="20"/>
      <c r="R100" s="80"/>
      <c r="S100" s="87"/>
      <c r="T100" s="20"/>
      <c r="U100" s="85"/>
      <c r="V100" s="77"/>
      <c r="W100" s="22"/>
      <c r="X100" s="78"/>
      <c r="Y100" s="86"/>
      <c r="Z100" s="22"/>
      <c r="AA100" s="72"/>
      <c r="AB100" s="77"/>
      <c r="AC100" s="22"/>
      <c r="AD100" s="78"/>
      <c r="AE100" s="68"/>
      <c r="AF100" s="21"/>
      <c r="AG100" s="32"/>
      <c r="AH100" s="40"/>
      <c r="AI100" s="21"/>
      <c r="AJ100" s="70"/>
      <c r="AK100" s="68"/>
      <c r="AL100" s="21"/>
      <c r="AM100" s="32"/>
      <c r="AN100" s="40"/>
      <c r="AO100" s="21"/>
      <c r="AP100" s="42"/>
      <c r="AQ100" s="35"/>
      <c r="AR100" s="23"/>
      <c r="AS100" s="33"/>
      <c r="AT100" s="43"/>
      <c r="AU100" s="23"/>
      <c r="AV100" s="42"/>
      <c r="AW100" s="35"/>
      <c r="AX100" s="23"/>
      <c r="AY100" s="33"/>
      <c r="AZ100" s="58"/>
      <c r="BA100" s="18"/>
      <c r="BB100" s="59"/>
      <c r="BC100" s="55"/>
      <c r="BD100" s="19"/>
      <c r="BE100" s="64"/>
      <c r="BF100" s="65"/>
      <c r="BG100" s="19"/>
      <c r="BH100" s="59"/>
      <c r="BI100" s="55"/>
      <c r="BJ100" s="19"/>
      <c r="BK100" s="63"/>
      <c r="BL100" s="43"/>
      <c r="BM100" s="23"/>
      <c r="BN100" s="42"/>
      <c r="BO100" s="43"/>
      <c r="BP100" s="23"/>
      <c r="BQ100" s="42"/>
      <c r="BR100" s="58"/>
      <c r="BS100" s="18"/>
      <c r="BT100" s="59"/>
      <c r="BU100" s="19"/>
      <c r="BV100" s="19"/>
      <c r="BW100" s="25"/>
      <c r="BX100" s="23"/>
      <c r="BY100" s="18"/>
      <c r="BZ100" s="25"/>
      <c r="CA100" s="23"/>
      <c r="CB100" s="18"/>
      <c r="CC100" s="105"/>
    </row>
    <row r="101" spans="1:81" ht="15.6">
      <c r="A101" s="154" t="s">
        <v>122</v>
      </c>
      <c r="B101" s="156" t="s">
        <v>323</v>
      </c>
      <c r="C101" s="144" t="s">
        <v>137</v>
      </c>
      <c r="D101" s="149" t="s">
        <v>188</v>
      </c>
      <c r="E101" s="145" t="s">
        <v>46</v>
      </c>
      <c r="F101" s="194" t="s">
        <v>166</v>
      </c>
      <c r="G101" s="141">
        <v>2010</v>
      </c>
      <c r="H101" s="24" t="s">
        <v>88</v>
      </c>
      <c r="I101" s="19">
        <v>6.25</v>
      </c>
      <c r="J101" s="19">
        <v>1.5625</v>
      </c>
      <c r="K101" s="19">
        <f t="shared" si="4"/>
        <v>0</v>
      </c>
      <c r="L101" s="59">
        <f t="shared" si="5"/>
        <v>1.5625</v>
      </c>
      <c r="M101" s="87"/>
      <c r="N101" s="20"/>
      <c r="O101" s="73"/>
      <c r="P101" s="79" t="s">
        <v>74</v>
      </c>
      <c r="Q101" s="20">
        <v>0</v>
      </c>
      <c r="R101" s="80"/>
      <c r="S101" s="87"/>
      <c r="T101" s="20"/>
      <c r="U101" s="85"/>
      <c r="V101" s="77"/>
      <c r="W101" s="22"/>
      <c r="X101" s="78"/>
      <c r="Y101" s="86"/>
      <c r="Z101" s="22"/>
      <c r="AA101" s="72"/>
      <c r="AB101" s="77"/>
      <c r="AC101" s="22"/>
      <c r="AD101" s="78"/>
      <c r="AE101" s="68"/>
      <c r="AF101" s="21"/>
      <c r="AG101" s="32"/>
      <c r="AH101" s="40"/>
      <c r="AI101" s="21"/>
      <c r="AJ101" s="70"/>
      <c r="AK101" s="68"/>
      <c r="AL101" s="21"/>
      <c r="AM101" s="32"/>
      <c r="AN101" s="40"/>
      <c r="AO101" s="21"/>
      <c r="AP101" s="42"/>
      <c r="AQ101" s="35"/>
      <c r="AR101" s="23"/>
      <c r="AS101" s="33"/>
      <c r="AT101" s="43"/>
      <c r="AU101" s="23"/>
      <c r="AV101" s="42"/>
      <c r="AW101" s="35"/>
      <c r="AX101" s="23"/>
      <c r="AY101" s="33"/>
      <c r="AZ101" s="58"/>
      <c r="BA101" s="18"/>
      <c r="BB101" s="59"/>
      <c r="BC101" s="55"/>
      <c r="BD101" s="19"/>
      <c r="BE101" s="64"/>
      <c r="BF101" s="65"/>
      <c r="BG101" s="19"/>
      <c r="BH101" s="59"/>
      <c r="BI101" s="55"/>
      <c r="BJ101" s="19"/>
      <c r="BK101" s="63"/>
      <c r="BL101" s="43"/>
      <c r="BM101" s="23"/>
      <c r="BN101" s="42"/>
      <c r="BO101" s="43"/>
      <c r="BP101" s="23"/>
      <c r="BQ101" s="42"/>
      <c r="BR101" s="58"/>
      <c r="BS101" s="18"/>
      <c r="BT101" s="59"/>
      <c r="BU101" s="19"/>
      <c r="BV101" s="19"/>
      <c r="BW101" s="25"/>
      <c r="BX101" s="23"/>
      <c r="BY101" s="18"/>
      <c r="BZ101" s="25"/>
      <c r="CA101" s="23"/>
      <c r="CB101" s="18"/>
      <c r="CC101" s="105"/>
    </row>
    <row r="102" spans="1:81" ht="15.6">
      <c r="A102" s="154" t="s">
        <v>122</v>
      </c>
      <c r="B102" s="155" t="s">
        <v>122</v>
      </c>
      <c r="C102" s="146" t="s">
        <v>125</v>
      </c>
      <c r="D102" s="146" t="s">
        <v>125</v>
      </c>
      <c r="E102" s="147" t="s">
        <v>46</v>
      </c>
      <c r="F102" s="195" t="s">
        <v>162</v>
      </c>
      <c r="G102" s="12">
        <v>2012</v>
      </c>
      <c r="H102" s="24" t="s">
        <v>70</v>
      </c>
      <c r="I102" s="19">
        <v>5.75</v>
      </c>
      <c r="J102" s="19">
        <v>1.4375</v>
      </c>
      <c r="K102" s="19">
        <f t="shared" ref="K102:K133" si="6">SUM(M102:CC102)</f>
        <v>0</v>
      </c>
      <c r="L102" s="59">
        <f t="shared" ref="L102:L133" si="7">J102+K102</f>
        <v>1.4375</v>
      </c>
      <c r="M102" s="87"/>
      <c r="N102" s="20"/>
      <c r="O102" s="73"/>
      <c r="P102" s="79"/>
      <c r="Q102" s="20"/>
      <c r="R102" s="80"/>
      <c r="S102" s="87"/>
      <c r="T102" s="20"/>
      <c r="U102" s="85"/>
      <c r="V102" s="40"/>
      <c r="W102" s="21"/>
      <c r="X102" s="70"/>
      <c r="Y102" s="68"/>
      <c r="Z102" s="21"/>
      <c r="AA102" s="32"/>
      <c r="AB102" s="77"/>
      <c r="AC102" s="22"/>
      <c r="AD102" s="78"/>
      <c r="AE102" s="68"/>
      <c r="AF102" s="21"/>
      <c r="AG102" s="32"/>
      <c r="AH102" s="40"/>
      <c r="AI102" s="21"/>
      <c r="AJ102" s="70"/>
      <c r="AK102" s="68"/>
      <c r="AL102" s="21"/>
      <c r="AM102" s="32"/>
      <c r="AN102" s="40"/>
      <c r="AO102" s="21"/>
      <c r="AP102" s="42"/>
      <c r="AQ102" s="35"/>
      <c r="AR102" s="23"/>
      <c r="AS102" s="33"/>
      <c r="AT102" s="43"/>
      <c r="AU102" s="23"/>
      <c r="AV102" s="42"/>
      <c r="AW102" s="35"/>
      <c r="AX102" s="23"/>
      <c r="AY102" s="33"/>
      <c r="AZ102" s="58"/>
      <c r="BA102" s="18"/>
      <c r="BB102" s="41"/>
      <c r="BC102" s="54"/>
      <c r="BD102" s="18"/>
      <c r="BE102" s="63"/>
      <c r="BF102" s="58"/>
      <c r="BG102" s="18"/>
      <c r="BH102" s="41"/>
      <c r="BI102" s="35"/>
      <c r="BJ102" s="23"/>
      <c r="BK102" s="63"/>
      <c r="BL102" s="43"/>
      <c r="BM102" s="23"/>
      <c r="BN102" s="42"/>
      <c r="BO102" s="43"/>
      <c r="BP102" s="23"/>
      <c r="BQ102" s="42"/>
      <c r="BR102" s="58"/>
      <c r="BS102" s="18"/>
      <c r="BT102" s="42"/>
      <c r="BU102" s="23"/>
      <c r="BV102" s="23"/>
      <c r="BW102" s="23"/>
      <c r="BX102" s="23"/>
      <c r="BY102" s="18"/>
      <c r="BZ102" s="23"/>
      <c r="CA102" s="23"/>
      <c r="CB102" s="18"/>
      <c r="CC102" s="105"/>
    </row>
    <row r="103" spans="1:81" ht="15.6">
      <c r="A103" s="154" t="s">
        <v>122</v>
      </c>
      <c r="B103" s="155" t="s">
        <v>122</v>
      </c>
      <c r="C103" s="144" t="s">
        <v>137</v>
      </c>
      <c r="D103" s="144" t="s">
        <v>137</v>
      </c>
      <c r="E103" s="145" t="s">
        <v>52</v>
      </c>
      <c r="F103" s="194" t="s">
        <v>181</v>
      </c>
      <c r="G103" s="12">
        <v>2011</v>
      </c>
      <c r="H103" s="24" t="s">
        <v>88</v>
      </c>
      <c r="I103" s="19">
        <v>5.25</v>
      </c>
      <c r="J103" s="19">
        <v>1.3125</v>
      </c>
      <c r="K103" s="19">
        <f t="shared" si="6"/>
        <v>0</v>
      </c>
      <c r="L103" s="59">
        <f t="shared" si="7"/>
        <v>1.3125</v>
      </c>
      <c r="M103" s="87"/>
      <c r="N103" s="20"/>
      <c r="O103" s="73"/>
      <c r="P103" s="79" t="s">
        <v>44</v>
      </c>
      <c r="Q103" s="20">
        <v>0</v>
      </c>
      <c r="R103" s="80"/>
      <c r="S103" s="87"/>
      <c r="T103" s="20"/>
      <c r="U103" s="85"/>
      <c r="V103" s="77"/>
      <c r="W103" s="22"/>
      <c r="X103" s="78"/>
      <c r="Y103" s="86"/>
      <c r="Z103" s="22"/>
      <c r="AA103" s="72"/>
      <c r="AB103" s="77"/>
      <c r="AC103" s="22"/>
      <c r="AD103" s="78"/>
      <c r="AE103" s="68"/>
      <c r="AF103" s="21"/>
      <c r="AG103" s="32"/>
      <c r="AH103" s="40"/>
      <c r="AI103" s="21"/>
      <c r="AJ103" s="70"/>
      <c r="AK103" s="68"/>
      <c r="AL103" s="21"/>
      <c r="AM103" s="32"/>
      <c r="AN103" s="40"/>
      <c r="AO103" s="21"/>
      <c r="AP103" s="42"/>
      <c r="AQ103" s="35"/>
      <c r="AR103" s="23"/>
      <c r="AS103" s="33"/>
      <c r="AT103" s="43"/>
      <c r="AU103" s="23"/>
      <c r="AV103" s="42"/>
      <c r="AW103" s="35"/>
      <c r="AX103" s="23"/>
      <c r="AY103" s="33"/>
      <c r="AZ103" s="43" t="s">
        <v>38</v>
      </c>
      <c r="BA103" s="23">
        <v>0</v>
      </c>
      <c r="BB103" s="59"/>
      <c r="BC103" s="55"/>
      <c r="BD103" s="19"/>
      <c r="BE103" s="64"/>
      <c r="BF103" s="65"/>
      <c r="BG103" s="19"/>
      <c r="BH103" s="59"/>
      <c r="BI103" s="55"/>
      <c r="BJ103" s="19"/>
      <c r="BK103" s="63"/>
      <c r="BL103" s="43"/>
      <c r="BM103" s="23"/>
      <c r="BN103" s="42"/>
      <c r="BO103" s="43"/>
      <c r="BP103" s="23"/>
      <c r="BQ103" s="42"/>
      <c r="BR103" s="58"/>
      <c r="BS103" s="18"/>
      <c r="BT103" s="59"/>
      <c r="BU103" s="19"/>
      <c r="BV103" s="19"/>
      <c r="BW103" s="25"/>
      <c r="BX103" s="23"/>
      <c r="BY103" s="18"/>
      <c r="BZ103" s="25"/>
      <c r="CA103" s="23"/>
      <c r="CB103" s="18"/>
      <c r="CC103" s="105"/>
    </row>
    <row r="104" spans="1:81" ht="15.6">
      <c r="A104" s="150" t="s">
        <v>122</v>
      </c>
      <c r="B104" s="152" t="s">
        <v>122</v>
      </c>
      <c r="C104" s="16" t="s">
        <v>129</v>
      </c>
      <c r="D104" s="16" t="s">
        <v>129</v>
      </c>
      <c r="E104" s="17" t="s">
        <v>52</v>
      </c>
      <c r="F104" s="194" t="s">
        <v>130</v>
      </c>
      <c r="G104" s="12">
        <v>2011</v>
      </c>
      <c r="H104" s="193" t="s">
        <v>70</v>
      </c>
      <c r="I104" s="19">
        <v>5</v>
      </c>
      <c r="J104" s="19">
        <v>1.25</v>
      </c>
      <c r="K104" s="19">
        <f t="shared" si="6"/>
        <v>0</v>
      </c>
      <c r="L104" s="59">
        <f t="shared" si="7"/>
        <v>1.25</v>
      </c>
      <c r="M104" s="87"/>
      <c r="N104" s="20"/>
      <c r="O104" s="73"/>
      <c r="P104" s="79" t="s">
        <v>38</v>
      </c>
      <c r="Q104" s="20">
        <v>0</v>
      </c>
      <c r="R104" s="80"/>
      <c r="S104" s="87"/>
      <c r="T104" s="20"/>
      <c r="U104" s="85"/>
      <c r="V104" s="77"/>
      <c r="W104" s="22"/>
      <c r="X104" s="78"/>
      <c r="Y104" s="86"/>
      <c r="Z104" s="22"/>
      <c r="AA104" s="72"/>
      <c r="AB104" s="77"/>
      <c r="AC104" s="22"/>
      <c r="AD104" s="78"/>
      <c r="AE104" s="68"/>
      <c r="AF104" s="21"/>
      <c r="AG104" s="32"/>
      <c r="AH104" s="40"/>
      <c r="AI104" s="21"/>
      <c r="AJ104" s="70"/>
      <c r="AK104" s="68"/>
      <c r="AL104" s="21"/>
      <c r="AM104" s="32"/>
      <c r="AN104" s="40"/>
      <c r="AO104" s="21"/>
      <c r="AP104" s="42"/>
      <c r="AQ104" s="35"/>
      <c r="AR104" s="23"/>
      <c r="AS104" s="33"/>
      <c r="AT104" s="43"/>
      <c r="AU104" s="23"/>
      <c r="AV104" s="42"/>
      <c r="AW104" s="35"/>
      <c r="AX104" s="23"/>
      <c r="AY104" s="33"/>
      <c r="AZ104" s="58"/>
      <c r="BA104" s="18"/>
      <c r="BB104" s="59"/>
      <c r="BC104" s="55"/>
      <c r="BD104" s="19"/>
      <c r="BE104" s="64"/>
      <c r="BF104" s="65"/>
      <c r="BG104" s="19"/>
      <c r="BH104" s="59"/>
      <c r="BI104" s="55"/>
      <c r="BJ104" s="19"/>
      <c r="BK104" s="63"/>
      <c r="BL104" s="43"/>
      <c r="BM104" s="23"/>
      <c r="BN104" s="42"/>
      <c r="BO104" s="43"/>
      <c r="BP104" s="23"/>
      <c r="BQ104" s="42"/>
      <c r="BR104" s="58"/>
      <c r="BS104" s="18"/>
      <c r="BT104" s="59"/>
      <c r="BU104" s="19"/>
      <c r="BV104" s="19"/>
      <c r="BW104" s="25"/>
      <c r="BX104" s="23"/>
      <c r="BY104" s="18"/>
      <c r="BZ104" s="25"/>
      <c r="CA104" s="23"/>
      <c r="CB104" s="18"/>
      <c r="CC104" s="105"/>
    </row>
    <row r="105" spans="1:81" ht="15.6">
      <c r="A105" s="150" t="s">
        <v>122</v>
      </c>
      <c r="B105" s="151" t="s">
        <v>323</v>
      </c>
      <c r="C105" s="165" t="s">
        <v>125</v>
      </c>
      <c r="D105" s="143" t="s">
        <v>184</v>
      </c>
      <c r="E105" s="17" t="s">
        <v>52</v>
      </c>
      <c r="F105" s="194" t="s">
        <v>158</v>
      </c>
      <c r="G105" s="141">
        <v>2010</v>
      </c>
      <c r="H105" s="18" t="s">
        <v>81</v>
      </c>
      <c r="I105" s="19">
        <v>5</v>
      </c>
      <c r="J105" s="19">
        <v>1.25</v>
      </c>
      <c r="K105" s="19">
        <f t="shared" si="6"/>
        <v>0</v>
      </c>
      <c r="L105" s="59">
        <f t="shared" si="7"/>
        <v>1.25</v>
      </c>
      <c r="M105" s="87"/>
      <c r="N105" s="20"/>
      <c r="O105" s="73"/>
      <c r="P105" s="79"/>
      <c r="Q105" s="20"/>
      <c r="R105" s="80"/>
      <c r="S105" s="87"/>
      <c r="T105" s="20"/>
      <c r="U105" s="85"/>
      <c r="V105" s="77"/>
      <c r="W105" s="22"/>
      <c r="X105" s="78"/>
      <c r="Y105" s="86"/>
      <c r="Z105" s="22"/>
      <c r="AA105" s="72"/>
      <c r="AB105" s="77"/>
      <c r="AC105" s="22"/>
      <c r="AD105" s="78"/>
      <c r="AE105" s="68"/>
      <c r="AF105" s="21"/>
      <c r="AG105" s="32"/>
      <c r="AH105" s="40"/>
      <c r="AI105" s="21"/>
      <c r="AJ105" s="70"/>
      <c r="AK105" s="68"/>
      <c r="AL105" s="21"/>
      <c r="AM105" s="32"/>
      <c r="AN105" s="40"/>
      <c r="AO105" s="21"/>
      <c r="AP105" s="42"/>
      <c r="AQ105" s="35"/>
      <c r="AR105" s="23"/>
      <c r="AS105" s="33"/>
      <c r="AT105" s="43"/>
      <c r="AU105" s="23"/>
      <c r="AV105" s="42"/>
      <c r="AW105" s="35"/>
      <c r="AX105" s="23"/>
      <c r="AY105" s="33"/>
      <c r="AZ105" s="58"/>
      <c r="BA105" s="18"/>
      <c r="BB105" s="59"/>
      <c r="BC105" s="55"/>
      <c r="BD105" s="19"/>
      <c r="BE105" s="64"/>
      <c r="BF105" s="65"/>
      <c r="BG105" s="19"/>
      <c r="BH105" s="59"/>
      <c r="BI105" s="55"/>
      <c r="BJ105" s="19"/>
      <c r="BK105" s="63"/>
      <c r="BL105" s="43"/>
      <c r="BM105" s="23"/>
      <c r="BN105" s="42"/>
      <c r="BO105" s="43"/>
      <c r="BP105" s="23"/>
      <c r="BQ105" s="42"/>
      <c r="BR105" s="58"/>
      <c r="BS105" s="18"/>
      <c r="BT105" s="59"/>
      <c r="BU105" s="19"/>
      <c r="BV105" s="19"/>
      <c r="BW105" s="25"/>
      <c r="BX105" s="23"/>
      <c r="BY105" s="18"/>
      <c r="BZ105" s="25"/>
      <c r="CA105" s="23"/>
      <c r="CB105" s="18"/>
      <c r="CC105" s="105"/>
    </row>
    <row r="106" spans="1:81" ht="15.6">
      <c r="A106" s="154" t="s">
        <v>122</v>
      </c>
      <c r="B106" s="155" t="s">
        <v>122</v>
      </c>
      <c r="C106" s="146" t="s">
        <v>123</v>
      </c>
      <c r="D106" s="146" t="s">
        <v>123</v>
      </c>
      <c r="E106" s="147" t="s">
        <v>104</v>
      </c>
      <c r="F106" s="194" t="s">
        <v>164</v>
      </c>
      <c r="G106" s="12">
        <v>2012</v>
      </c>
      <c r="H106" s="18" t="s">
        <v>48</v>
      </c>
      <c r="I106" s="19">
        <v>5</v>
      </c>
      <c r="J106" s="19">
        <v>1.25</v>
      </c>
      <c r="K106" s="19">
        <f t="shared" si="6"/>
        <v>0</v>
      </c>
      <c r="L106" s="59">
        <f t="shared" si="7"/>
        <v>1.25</v>
      </c>
      <c r="M106" s="87"/>
      <c r="N106" s="20"/>
      <c r="O106" s="73"/>
      <c r="P106" s="79"/>
      <c r="Q106" s="20"/>
      <c r="R106" s="80"/>
      <c r="S106" s="87"/>
      <c r="T106" s="20"/>
      <c r="U106" s="72"/>
      <c r="V106" s="40"/>
      <c r="W106" s="21"/>
      <c r="X106" s="70"/>
      <c r="Y106" s="68"/>
      <c r="Z106" s="21"/>
      <c r="AA106" s="32"/>
      <c r="AB106" s="77"/>
      <c r="AC106" s="22"/>
      <c r="AD106" s="78"/>
      <c r="AE106" s="68"/>
      <c r="AF106" s="21"/>
      <c r="AG106" s="32"/>
      <c r="AH106" s="40"/>
      <c r="AI106" s="21"/>
      <c r="AJ106" s="70"/>
      <c r="AK106" s="68"/>
      <c r="AL106" s="21"/>
      <c r="AM106" s="32"/>
      <c r="AN106" s="40"/>
      <c r="AO106" s="21"/>
      <c r="AP106" s="42"/>
      <c r="AQ106" s="35"/>
      <c r="AR106" s="23"/>
      <c r="AS106" s="33"/>
      <c r="AT106" s="43"/>
      <c r="AU106" s="23"/>
      <c r="AV106" s="42"/>
      <c r="AW106" s="35"/>
      <c r="AX106" s="23"/>
      <c r="AY106" s="33"/>
      <c r="AZ106" s="58"/>
      <c r="BA106" s="18"/>
      <c r="BB106" s="41"/>
      <c r="BC106" s="54"/>
      <c r="BD106" s="18"/>
      <c r="BE106" s="63"/>
      <c r="BF106" s="58"/>
      <c r="BG106" s="18"/>
      <c r="BH106" s="41"/>
      <c r="BI106" s="35"/>
      <c r="BJ106" s="23"/>
      <c r="BK106" s="63"/>
      <c r="BL106" s="43"/>
      <c r="BM106" s="23"/>
      <c r="BN106" s="42"/>
      <c r="BO106" s="43"/>
      <c r="BP106" s="23"/>
      <c r="BQ106" s="42"/>
      <c r="BR106" s="58"/>
      <c r="BS106" s="18"/>
      <c r="BT106" s="42"/>
      <c r="BU106" s="23"/>
      <c r="BV106" s="23"/>
      <c r="BW106" s="23"/>
      <c r="BX106" s="23"/>
      <c r="BY106" s="18"/>
      <c r="BZ106" s="23"/>
      <c r="CA106" s="23"/>
      <c r="CB106" s="18"/>
      <c r="CC106" s="105"/>
    </row>
    <row r="107" spans="1:81" ht="15.6">
      <c r="A107" s="154" t="s">
        <v>122</v>
      </c>
      <c r="B107" s="155" t="s">
        <v>122</v>
      </c>
      <c r="C107" s="148" t="s">
        <v>125</v>
      </c>
      <c r="D107" s="148" t="s">
        <v>125</v>
      </c>
      <c r="E107" s="145" t="s">
        <v>73</v>
      </c>
      <c r="F107" s="194" t="s">
        <v>165</v>
      </c>
      <c r="G107" s="12">
        <v>2011</v>
      </c>
      <c r="H107" s="18" t="s">
        <v>81</v>
      </c>
      <c r="I107" s="19">
        <v>5</v>
      </c>
      <c r="J107" s="19">
        <v>1.25</v>
      </c>
      <c r="K107" s="19">
        <f t="shared" si="6"/>
        <v>0</v>
      </c>
      <c r="L107" s="59">
        <f t="shared" si="7"/>
        <v>1.25</v>
      </c>
      <c r="M107" s="87"/>
      <c r="N107" s="20"/>
      <c r="O107" s="73"/>
      <c r="P107" s="79"/>
      <c r="Q107" s="20"/>
      <c r="R107" s="80"/>
      <c r="S107" s="87"/>
      <c r="T107" s="20"/>
      <c r="U107" s="85"/>
      <c r="V107" s="77"/>
      <c r="W107" s="22"/>
      <c r="X107" s="78"/>
      <c r="Y107" s="86"/>
      <c r="Z107" s="22"/>
      <c r="AA107" s="72"/>
      <c r="AB107" s="77"/>
      <c r="AC107" s="22"/>
      <c r="AD107" s="78"/>
      <c r="AE107" s="68"/>
      <c r="AF107" s="21"/>
      <c r="AG107" s="32"/>
      <c r="AH107" s="40"/>
      <c r="AI107" s="21"/>
      <c r="AJ107" s="70"/>
      <c r="AK107" s="68"/>
      <c r="AL107" s="21"/>
      <c r="AM107" s="32"/>
      <c r="AN107" s="40"/>
      <c r="AO107" s="21"/>
      <c r="AP107" s="42"/>
      <c r="AQ107" s="35"/>
      <c r="AR107" s="23"/>
      <c r="AS107" s="33"/>
      <c r="AT107" s="43"/>
      <c r="AU107" s="23"/>
      <c r="AV107" s="42"/>
      <c r="AW107" s="35"/>
      <c r="AX107" s="23"/>
      <c r="AY107" s="33"/>
      <c r="AZ107" s="58"/>
      <c r="BA107" s="18"/>
      <c r="BB107" s="59"/>
      <c r="BC107" s="55"/>
      <c r="BD107" s="19"/>
      <c r="BE107" s="64"/>
      <c r="BF107" s="65"/>
      <c r="BG107" s="19"/>
      <c r="BH107" s="59"/>
      <c r="BI107" s="55"/>
      <c r="BJ107" s="19"/>
      <c r="BK107" s="63"/>
      <c r="BL107" s="43"/>
      <c r="BM107" s="23"/>
      <c r="BN107" s="42"/>
      <c r="BO107" s="43"/>
      <c r="BP107" s="23"/>
      <c r="BQ107" s="42"/>
      <c r="BR107" s="58"/>
      <c r="BS107" s="18"/>
      <c r="BT107" s="59"/>
      <c r="BU107" s="19"/>
      <c r="BV107" s="19"/>
      <c r="BW107" s="25"/>
      <c r="BX107" s="23"/>
      <c r="BY107" s="18"/>
      <c r="BZ107" s="25"/>
      <c r="CA107" s="23"/>
      <c r="CB107" s="18"/>
      <c r="CC107" s="105"/>
    </row>
    <row r="108" spans="1:81" ht="15.6">
      <c r="A108" s="154" t="s">
        <v>122</v>
      </c>
      <c r="B108" s="155" t="s">
        <v>122</v>
      </c>
      <c r="C108" s="148" t="s">
        <v>125</v>
      </c>
      <c r="D108" s="148" t="s">
        <v>125</v>
      </c>
      <c r="E108" s="145" t="s">
        <v>40</v>
      </c>
      <c r="F108" s="194" t="s">
        <v>170</v>
      </c>
      <c r="G108" s="12">
        <v>2012</v>
      </c>
      <c r="H108" s="18" t="s">
        <v>81</v>
      </c>
      <c r="I108" s="19">
        <v>0</v>
      </c>
      <c r="J108" s="19">
        <v>0</v>
      </c>
      <c r="K108" s="19">
        <f t="shared" si="6"/>
        <v>1</v>
      </c>
      <c r="L108" s="59">
        <f t="shared" si="7"/>
        <v>1</v>
      </c>
      <c r="M108" s="87" t="s">
        <v>54</v>
      </c>
      <c r="N108" s="20">
        <v>0</v>
      </c>
      <c r="O108" s="73"/>
      <c r="P108" s="79"/>
      <c r="Q108" s="20"/>
      <c r="R108" s="80"/>
      <c r="S108" s="87" t="s">
        <v>45</v>
      </c>
      <c r="T108" s="20">
        <v>0</v>
      </c>
      <c r="U108" s="85"/>
      <c r="V108" s="77"/>
      <c r="W108" s="22"/>
      <c r="X108" s="78"/>
      <c r="Y108" s="86"/>
      <c r="Z108" s="22"/>
      <c r="AA108" s="72"/>
      <c r="AB108" s="77"/>
      <c r="AC108" s="22"/>
      <c r="AD108" s="78"/>
      <c r="AE108" s="68" t="s">
        <v>45</v>
      </c>
      <c r="AF108" s="21">
        <v>0</v>
      </c>
      <c r="AG108" s="126">
        <v>1</v>
      </c>
      <c r="AH108" s="40"/>
      <c r="AI108" s="21"/>
      <c r="AJ108" s="70"/>
      <c r="AK108" s="68"/>
      <c r="AL108" s="21"/>
      <c r="AM108" s="32"/>
      <c r="AN108" s="40"/>
      <c r="AO108" s="21"/>
      <c r="AP108" s="42"/>
      <c r="AQ108" s="35"/>
      <c r="AR108" s="23"/>
      <c r="AS108" s="33"/>
      <c r="AT108" s="43"/>
      <c r="AU108" s="23"/>
      <c r="AV108" s="42"/>
      <c r="AW108" s="35"/>
      <c r="AX108" s="23"/>
      <c r="AY108" s="33"/>
      <c r="AZ108" s="58"/>
      <c r="BA108" s="18"/>
      <c r="BB108" s="59"/>
      <c r="BC108" s="55"/>
      <c r="BD108" s="19"/>
      <c r="BE108" s="64"/>
      <c r="BF108" s="65"/>
      <c r="BG108" s="19"/>
      <c r="BH108" s="59"/>
      <c r="BI108" s="55"/>
      <c r="BJ108" s="19"/>
      <c r="BK108" s="63"/>
      <c r="BL108" s="43"/>
      <c r="BM108" s="23"/>
      <c r="BN108" s="42"/>
      <c r="BO108" s="43"/>
      <c r="BP108" s="23"/>
      <c r="BQ108" s="42"/>
      <c r="BR108" s="43"/>
      <c r="BS108" s="18"/>
      <c r="BT108" s="59"/>
      <c r="BU108" s="19"/>
      <c r="BV108" s="19"/>
      <c r="BW108" s="25"/>
      <c r="BX108" s="23"/>
      <c r="BY108" s="18"/>
      <c r="BZ108" s="25"/>
      <c r="CA108" s="23"/>
      <c r="CB108" s="18"/>
      <c r="CC108" s="105"/>
    </row>
    <row r="109" spans="1:81" ht="15.6">
      <c r="A109" s="150" t="s">
        <v>122</v>
      </c>
      <c r="B109" s="151" t="s">
        <v>323</v>
      </c>
      <c r="C109" s="165" t="s">
        <v>132</v>
      </c>
      <c r="D109" s="143" t="s">
        <v>328</v>
      </c>
      <c r="E109" s="17" t="s">
        <v>46</v>
      </c>
      <c r="F109" s="194" t="s">
        <v>134</v>
      </c>
      <c r="G109" s="141">
        <v>2010</v>
      </c>
      <c r="H109" s="18" t="s">
        <v>42</v>
      </c>
      <c r="I109" s="19">
        <v>3</v>
      </c>
      <c r="J109" s="19">
        <v>0.75</v>
      </c>
      <c r="K109" s="19">
        <f t="shared" si="6"/>
        <v>0</v>
      </c>
      <c r="L109" s="59">
        <f t="shared" si="7"/>
        <v>0.75</v>
      </c>
      <c r="M109" s="87"/>
      <c r="N109" s="20"/>
      <c r="O109" s="73"/>
      <c r="P109" s="79"/>
      <c r="Q109" s="20"/>
      <c r="R109" s="80"/>
      <c r="S109" s="87"/>
      <c r="T109" s="20"/>
      <c r="U109" s="85"/>
      <c r="V109" s="77"/>
      <c r="W109" s="22"/>
      <c r="X109" s="78"/>
      <c r="Y109" s="86"/>
      <c r="Z109" s="22"/>
      <c r="AA109" s="72"/>
      <c r="AB109" s="77"/>
      <c r="AC109" s="22"/>
      <c r="AD109" s="78"/>
      <c r="AE109" s="68"/>
      <c r="AF109" s="21"/>
      <c r="AG109" s="32"/>
      <c r="AH109" s="40"/>
      <c r="AI109" s="21"/>
      <c r="AJ109" s="70"/>
      <c r="AK109" s="68"/>
      <c r="AL109" s="21"/>
      <c r="AM109" s="32"/>
      <c r="AN109" s="40"/>
      <c r="AO109" s="21"/>
      <c r="AP109" s="42"/>
      <c r="AQ109" s="35"/>
      <c r="AR109" s="23"/>
      <c r="AS109" s="33"/>
      <c r="AT109" s="43"/>
      <c r="AU109" s="23"/>
      <c r="AV109" s="42"/>
      <c r="AW109" s="35"/>
      <c r="AX109" s="23"/>
      <c r="AY109" s="33"/>
      <c r="AZ109" s="58"/>
      <c r="BA109" s="18"/>
      <c r="BB109" s="59"/>
      <c r="BC109" s="55"/>
      <c r="BD109" s="19"/>
      <c r="BE109" s="64"/>
      <c r="BF109" s="65"/>
      <c r="BG109" s="19"/>
      <c r="BH109" s="59"/>
      <c r="BI109" s="55"/>
      <c r="BJ109" s="19"/>
      <c r="BK109" s="63"/>
      <c r="BL109" s="43"/>
      <c r="BM109" s="23"/>
      <c r="BN109" s="42"/>
      <c r="BO109" s="43"/>
      <c r="BP109" s="23"/>
      <c r="BQ109" s="42"/>
      <c r="BR109" s="58"/>
      <c r="BS109" s="18"/>
      <c r="BT109" s="59"/>
      <c r="BU109" s="19"/>
      <c r="BV109" s="19"/>
      <c r="BW109" s="25"/>
      <c r="BX109" s="23"/>
      <c r="BY109" s="18"/>
      <c r="BZ109" s="25"/>
      <c r="CA109" s="23"/>
      <c r="CB109" s="18"/>
      <c r="CC109" s="105"/>
    </row>
    <row r="110" spans="1:81" ht="15.6">
      <c r="A110" s="154" t="s">
        <v>122</v>
      </c>
      <c r="B110" s="155" t="s">
        <v>122</v>
      </c>
      <c r="C110" s="144" t="s">
        <v>132</v>
      </c>
      <c r="D110" s="144" t="s">
        <v>132</v>
      </c>
      <c r="E110" s="145" t="s">
        <v>73</v>
      </c>
      <c r="F110" s="195" t="s">
        <v>174</v>
      </c>
      <c r="G110" s="12">
        <v>2012</v>
      </c>
      <c r="H110" s="18" t="s">
        <v>42</v>
      </c>
      <c r="I110" s="19">
        <v>2</v>
      </c>
      <c r="J110" s="19">
        <v>0.5</v>
      </c>
      <c r="K110" s="19">
        <f t="shared" si="6"/>
        <v>0</v>
      </c>
      <c r="L110" s="59">
        <f t="shared" si="7"/>
        <v>0.5</v>
      </c>
      <c r="M110" s="87" t="s">
        <v>44</v>
      </c>
      <c r="N110" s="20">
        <v>0</v>
      </c>
      <c r="O110" s="73"/>
      <c r="P110" s="79" t="s">
        <v>44</v>
      </c>
      <c r="Q110" s="20">
        <v>0</v>
      </c>
      <c r="R110" s="80"/>
      <c r="S110" s="87" t="s">
        <v>44</v>
      </c>
      <c r="T110" s="20">
        <v>0</v>
      </c>
      <c r="U110" s="85"/>
      <c r="V110" s="77"/>
      <c r="W110" s="22"/>
      <c r="X110" s="78"/>
      <c r="Y110" s="86"/>
      <c r="Z110" s="22"/>
      <c r="AA110" s="72"/>
      <c r="AB110" s="77"/>
      <c r="AC110" s="22"/>
      <c r="AD110" s="78"/>
      <c r="AE110" s="68"/>
      <c r="AF110" s="21"/>
      <c r="AG110" s="32"/>
      <c r="AH110" s="40"/>
      <c r="AI110" s="21"/>
      <c r="AJ110" s="70"/>
      <c r="AK110" s="68"/>
      <c r="AL110" s="21"/>
      <c r="AM110" s="32"/>
      <c r="AN110" s="40"/>
      <c r="AO110" s="21"/>
      <c r="AP110" s="42"/>
      <c r="AQ110" s="35"/>
      <c r="AR110" s="23"/>
      <c r="AS110" s="33"/>
      <c r="AT110" s="43"/>
      <c r="AU110" s="23"/>
      <c r="AV110" s="42"/>
      <c r="AW110" s="35"/>
      <c r="AX110" s="23"/>
      <c r="AY110" s="33"/>
      <c r="AZ110" s="58"/>
      <c r="BA110" s="18"/>
      <c r="BB110" s="41"/>
      <c r="BC110" s="54"/>
      <c r="BD110" s="18"/>
      <c r="BE110" s="63"/>
      <c r="BF110" s="58"/>
      <c r="BG110" s="18"/>
      <c r="BH110" s="41"/>
      <c r="BI110" s="35"/>
      <c r="BJ110" s="23"/>
      <c r="BK110" s="63"/>
      <c r="BL110" s="43"/>
      <c r="BM110" s="23"/>
      <c r="BN110" s="42"/>
      <c r="BO110" s="43"/>
      <c r="BP110" s="23"/>
      <c r="BQ110" s="42"/>
      <c r="BR110" s="58"/>
      <c r="BS110" s="18"/>
      <c r="BT110" s="42"/>
      <c r="BU110" s="23"/>
      <c r="BV110" s="23"/>
      <c r="BW110" s="23"/>
      <c r="BX110" s="23"/>
      <c r="BY110" s="18"/>
      <c r="BZ110" s="23"/>
      <c r="CA110" s="23"/>
      <c r="CB110" s="18"/>
      <c r="CC110" s="105"/>
    </row>
    <row r="111" spans="1:81" ht="15.6">
      <c r="A111" s="154" t="s">
        <v>122</v>
      </c>
      <c r="B111" s="155" t="s">
        <v>122</v>
      </c>
      <c r="C111" s="144" t="s">
        <v>125</v>
      </c>
      <c r="D111" s="144" t="s">
        <v>125</v>
      </c>
      <c r="E111" s="145" t="s">
        <v>46</v>
      </c>
      <c r="F111" s="195" t="s">
        <v>177</v>
      </c>
      <c r="G111" s="12">
        <v>2011</v>
      </c>
      <c r="H111" s="193" t="s">
        <v>70</v>
      </c>
      <c r="I111" s="19">
        <v>2</v>
      </c>
      <c r="J111" s="19">
        <v>0.5</v>
      </c>
      <c r="K111" s="19">
        <f t="shared" si="6"/>
        <v>0</v>
      </c>
      <c r="L111" s="59">
        <f t="shared" si="7"/>
        <v>0.5</v>
      </c>
      <c r="M111" s="87"/>
      <c r="N111" s="20"/>
      <c r="O111" s="73"/>
      <c r="P111" s="79"/>
      <c r="Q111" s="20"/>
      <c r="R111" s="80"/>
      <c r="S111" s="87"/>
      <c r="T111" s="20"/>
      <c r="U111" s="85"/>
      <c r="V111" s="77"/>
      <c r="W111" s="22"/>
      <c r="X111" s="78"/>
      <c r="Y111" s="86"/>
      <c r="Z111" s="22"/>
      <c r="AA111" s="72"/>
      <c r="AB111" s="77"/>
      <c r="AC111" s="22"/>
      <c r="AD111" s="78"/>
      <c r="AE111" s="68"/>
      <c r="AF111" s="21"/>
      <c r="AG111" s="32"/>
      <c r="AH111" s="40"/>
      <c r="AI111" s="21"/>
      <c r="AJ111" s="70"/>
      <c r="AK111" s="68"/>
      <c r="AL111" s="21"/>
      <c r="AM111" s="32"/>
      <c r="AN111" s="40"/>
      <c r="AO111" s="21"/>
      <c r="AP111" s="42"/>
      <c r="AQ111" s="35"/>
      <c r="AR111" s="23"/>
      <c r="AS111" s="33"/>
      <c r="AT111" s="43"/>
      <c r="AU111" s="23"/>
      <c r="AV111" s="42"/>
      <c r="AW111" s="35"/>
      <c r="AX111" s="23"/>
      <c r="AY111" s="33"/>
      <c r="AZ111" s="58"/>
      <c r="BA111" s="18"/>
      <c r="BB111" s="59"/>
      <c r="BC111" s="55"/>
      <c r="BD111" s="19"/>
      <c r="BE111" s="64"/>
      <c r="BF111" s="65"/>
      <c r="BG111" s="19"/>
      <c r="BH111" s="59"/>
      <c r="BI111" s="55"/>
      <c r="BJ111" s="19"/>
      <c r="BK111" s="63"/>
      <c r="BL111" s="43"/>
      <c r="BM111" s="23"/>
      <c r="BN111" s="42"/>
      <c r="BO111" s="43"/>
      <c r="BP111" s="23"/>
      <c r="BQ111" s="42"/>
      <c r="BR111" s="58"/>
      <c r="BS111" s="18"/>
      <c r="BT111" s="59"/>
      <c r="BU111" s="19"/>
      <c r="BV111" s="19"/>
      <c r="BW111" s="25"/>
      <c r="BX111" s="23"/>
      <c r="BY111" s="18"/>
      <c r="BZ111" s="25"/>
      <c r="CA111" s="23"/>
      <c r="CB111" s="18"/>
      <c r="CC111" s="105"/>
    </row>
    <row r="112" spans="1:81" ht="15.6">
      <c r="A112" s="150" t="s">
        <v>122</v>
      </c>
      <c r="B112" s="161" t="s">
        <v>122</v>
      </c>
      <c r="C112" s="16" t="s">
        <v>125</v>
      </c>
      <c r="D112" s="16" t="s">
        <v>125</v>
      </c>
      <c r="E112" s="17" t="s">
        <v>46</v>
      </c>
      <c r="F112" s="194" t="s">
        <v>126</v>
      </c>
      <c r="G112" s="12">
        <v>2011</v>
      </c>
      <c r="H112" s="18" t="s">
        <v>81</v>
      </c>
      <c r="I112" s="19">
        <v>1</v>
      </c>
      <c r="J112" s="19">
        <v>0.25</v>
      </c>
      <c r="K112" s="19">
        <f t="shared" si="6"/>
        <v>0</v>
      </c>
      <c r="L112" s="59">
        <f t="shared" si="7"/>
        <v>0.25</v>
      </c>
      <c r="M112" s="87"/>
      <c r="N112" s="20"/>
      <c r="O112" s="73"/>
      <c r="P112" s="79"/>
      <c r="Q112" s="20"/>
      <c r="R112" s="80"/>
      <c r="S112" s="87"/>
      <c r="T112" s="20"/>
      <c r="U112" s="85"/>
      <c r="V112" s="77"/>
      <c r="W112" s="22"/>
      <c r="X112" s="78"/>
      <c r="Y112" s="86"/>
      <c r="Z112" s="22"/>
      <c r="AA112" s="72"/>
      <c r="AB112" s="77"/>
      <c r="AC112" s="22"/>
      <c r="AD112" s="78"/>
      <c r="AE112" s="68"/>
      <c r="AF112" s="21"/>
      <c r="AG112" s="32"/>
      <c r="AH112" s="40"/>
      <c r="AI112" s="21"/>
      <c r="AJ112" s="70"/>
      <c r="AK112" s="68"/>
      <c r="AL112" s="21"/>
      <c r="AM112" s="32"/>
      <c r="AN112" s="40"/>
      <c r="AO112" s="21"/>
      <c r="AP112" s="42"/>
      <c r="AQ112" s="35"/>
      <c r="AR112" s="23"/>
      <c r="AS112" s="33"/>
      <c r="AT112" s="43"/>
      <c r="AU112" s="23"/>
      <c r="AV112" s="42"/>
      <c r="AW112" s="35"/>
      <c r="AX112" s="23"/>
      <c r="AY112" s="33"/>
      <c r="AZ112" s="58"/>
      <c r="BA112" s="18"/>
      <c r="BB112" s="59"/>
      <c r="BC112" s="55"/>
      <c r="BD112" s="19"/>
      <c r="BE112" s="64"/>
      <c r="BF112" s="65"/>
      <c r="BG112" s="19"/>
      <c r="BH112" s="59"/>
      <c r="BI112" s="55"/>
      <c r="BJ112" s="19"/>
      <c r="BK112" s="63"/>
      <c r="BL112" s="43"/>
      <c r="BM112" s="23"/>
      <c r="BN112" s="42"/>
      <c r="BO112" s="43"/>
      <c r="BP112" s="23"/>
      <c r="BQ112" s="42"/>
      <c r="BR112" s="58"/>
      <c r="BS112" s="18"/>
      <c r="BT112" s="59"/>
      <c r="BU112" s="19"/>
      <c r="BV112" s="19"/>
      <c r="BW112" s="25"/>
      <c r="BX112" s="23"/>
      <c r="BY112" s="18"/>
      <c r="BZ112" s="25"/>
      <c r="CA112" s="23"/>
      <c r="CB112" s="18"/>
      <c r="CC112" s="105"/>
    </row>
    <row r="113" spans="1:81" ht="15.6">
      <c r="A113" s="154" t="s">
        <v>122</v>
      </c>
      <c r="B113" s="155" t="s">
        <v>122</v>
      </c>
      <c r="C113" s="144" t="s">
        <v>137</v>
      </c>
      <c r="D113" s="144" t="s">
        <v>137</v>
      </c>
      <c r="E113" s="145" t="s">
        <v>46</v>
      </c>
      <c r="F113" s="194" t="s">
        <v>171</v>
      </c>
      <c r="G113" s="12">
        <v>2011</v>
      </c>
      <c r="H113" s="24" t="s">
        <v>88</v>
      </c>
      <c r="I113" s="19">
        <v>1</v>
      </c>
      <c r="J113" s="19">
        <v>0.25</v>
      </c>
      <c r="K113" s="19">
        <f t="shared" si="6"/>
        <v>0</v>
      </c>
      <c r="L113" s="59">
        <f t="shared" si="7"/>
        <v>0.25</v>
      </c>
      <c r="M113" s="87"/>
      <c r="N113" s="20"/>
      <c r="O113" s="73"/>
      <c r="P113" s="79"/>
      <c r="Q113" s="20"/>
      <c r="R113" s="80"/>
      <c r="S113" s="87"/>
      <c r="T113" s="20"/>
      <c r="U113" s="85"/>
      <c r="V113" s="77"/>
      <c r="W113" s="22"/>
      <c r="X113" s="78"/>
      <c r="Y113" s="86"/>
      <c r="Z113" s="22"/>
      <c r="AA113" s="72"/>
      <c r="AB113" s="77"/>
      <c r="AC113" s="22"/>
      <c r="AD113" s="78"/>
      <c r="AE113" s="68"/>
      <c r="AF113" s="21"/>
      <c r="AG113" s="32"/>
      <c r="AH113" s="40"/>
      <c r="AI113" s="21"/>
      <c r="AJ113" s="70"/>
      <c r="AK113" s="68"/>
      <c r="AL113" s="21"/>
      <c r="AM113" s="32"/>
      <c r="AN113" s="40"/>
      <c r="AO113" s="21"/>
      <c r="AP113" s="42"/>
      <c r="AQ113" s="35"/>
      <c r="AR113" s="23"/>
      <c r="AS113" s="33"/>
      <c r="AT113" s="43"/>
      <c r="AU113" s="23"/>
      <c r="AV113" s="42"/>
      <c r="AW113" s="35"/>
      <c r="AX113" s="23"/>
      <c r="AY113" s="33"/>
      <c r="AZ113" s="58"/>
      <c r="BA113" s="18"/>
      <c r="BB113" s="59"/>
      <c r="BC113" s="55"/>
      <c r="BD113" s="19"/>
      <c r="BE113" s="64"/>
      <c r="BF113" s="65"/>
      <c r="BG113" s="19"/>
      <c r="BH113" s="59"/>
      <c r="BI113" s="55"/>
      <c r="BJ113" s="19"/>
      <c r="BK113" s="63"/>
      <c r="BL113" s="43"/>
      <c r="BM113" s="23"/>
      <c r="BN113" s="42"/>
      <c r="BO113" s="43"/>
      <c r="BP113" s="23"/>
      <c r="BQ113" s="42"/>
      <c r="BR113" s="58"/>
      <c r="BS113" s="18"/>
      <c r="BT113" s="59"/>
      <c r="BU113" s="19"/>
      <c r="BV113" s="19"/>
      <c r="BW113" s="25"/>
      <c r="BX113" s="23"/>
      <c r="BY113" s="18"/>
      <c r="BZ113" s="25"/>
      <c r="CA113" s="23"/>
      <c r="CB113" s="18"/>
      <c r="CC113" s="105"/>
    </row>
    <row r="114" spans="1:81" ht="15.6">
      <c r="A114" s="150" t="s">
        <v>122</v>
      </c>
      <c r="B114" s="151" t="s">
        <v>323</v>
      </c>
      <c r="C114" s="165" t="s">
        <v>125</v>
      </c>
      <c r="D114" s="143" t="s">
        <v>184</v>
      </c>
      <c r="E114" s="17" t="s">
        <v>52</v>
      </c>
      <c r="F114" s="194" t="s">
        <v>154</v>
      </c>
      <c r="G114" s="141">
        <v>2010</v>
      </c>
      <c r="H114" s="24" t="s">
        <v>70</v>
      </c>
      <c r="I114" s="19">
        <v>0.25</v>
      </c>
      <c r="J114" s="19">
        <v>6.25E-2</v>
      </c>
      <c r="K114" s="19">
        <f t="shared" si="6"/>
        <v>0</v>
      </c>
      <c r="L114" s="59">
        <f t="shared" si="7"/>
        <v>6.25E-2</v>
      </c>
      <c r="M114" s="87"/>
      <c r="N114" s="20"/>
      <c r="O114" s="73"/>
      <c r="P114" s="79"/>
      <c r="Q114" s="20"/>
      <c r="R114" s="80"/>
      <c r="S114" s="87"/>
      <c r="T114" s="20"/>
      <c r="U114" s="85"/>
      <c r="V114" s="77"/>
      <c r="W114" s="22"/>
      <c r="X114" s="78"/>
      <c r="Y114" s="86"/>
      <c r="Z114" s="22"/>
      <c r="AA114" s="72"/>
      <c r="AB114" s="77"/>
      <c r="AC114" s="22"/>
      <c r="AD114" s="78"/>
      <c r="AE114" s="68"/>
      <c r="AF114" s="21"/>
      <c r="AG114" s="32"/>
      <c r="AH114" s="40"/>
      <c r="AI114" s="21"/>
      <c r="AJ114" s="70"/>
      <c r="AK114" s="68"/>
      <c r="AL114" s="21"/>
      <c r="AM114" s="32"/>
      <c r="AN114" s="40"/>
      <c r="AO114" s="21"/>
      <c r="AP114" s="42"/>
      <c r="AQ114" s="35"/>
      <c r="AR114" s="23"/>
      <c r="AS114" s="33"/>
      <c r="AT114" s="43"/>
      <c r="AU114" s="23"/>
      <c r="AV114" s="42"/>
      <c r="AW114" s="35"/>
      <c r="AX114" s="23"/>
      <c r="AY114" s="33"/>
      <c r="AZ114" s="58"/>
      <c r="BA114" s="18"/>
      <c r="BB114" s="59"/>
      <c r="BC114" s="55"/>
      <c r="BD114" s="19"/>
      <c r="BE114" s="64"/>
      <c r="BF114" s="65"/>
      <c r="BG114" s="19"/>
      <c r="BH114" s="59"/>
      <c r="BI114" s="55"/>
      <c r="BJ114" s="19"/>
      <c r="BK114" s="63"/>
      <c r="BL114" s="43"/>
      <c r="BM114" s="23"/>
      <c r="BN114" s="42"/>
      <c r="BO114" s="43"/>
      <c r="BP114" s="23"/>
      <c r="BQ114" s="42"/>
      <c r="BR114" s="58"/>
      <c r="BS114" s="18"/>
      <c r="BT114" s="59"/>
      <c r="BU114" s="19"/>
      <c r="BV114" s="19"/>
      <c r="BW114" s="25"/>
      <c r="BX114" s="23"/>
      <c r="BY114" s="18"/>
      <c r="BZ114" s="25"/>
      <c r="CA114" s="23"/>
      <c r="CB114" s="18"/>
      <c r="CC114" s="105"/>
    </row>
    <row r="115" spans="1:81" ht="15.6">
      <c r="A115" s="150" t="s">
        <v>122</v>
      </c>
      <c r="B115" s="152" t="s">
        <v>122</v>
      </c>
      <c r="C115" s="16" t="s">
        <v>123</v>
      </c>
      <c r="D115" s="16" t="s">
        <v>123</v>
      </c>
      <c r="E115" s="17" t="s">
        <v>73</v>
      </c>
      <c r="F115" s="194" t="s">
        <v>131</v>
      </c>
      <c r="G115" s="12">
        <v>2012</v>
      </c>
      <c r="H115" s="18" t="s">
        <v>48</v>
      </c>
      <c r="I115" s="19">
        <v>0</v>
      </c>
      <c r="J115" s="19">
        <v>0</v>
      </c>
      <c r="K115" s="19">
        <f t="shared" si="6"/>
        <v>0</v>
      </c>
      <c r="L115" s="59">
        <f t="shared" si="7"/>
        <v>0</v>
      </c>
      <c r="M115" s="87"/>
      <c r="N115" s="20"/>
      <c r="O115" s="73"/>
      <c r="P115" s="79"/>
      <c r="Q115" s="20"/>
      <c r="R115" s="80"/>
      <c r="S115" s="87" t="s">
        <v>45</v>
      </c>
      <c r="T115" s="20">
        <v>0</v>
      </c>
      <c r="U115" s="85"/>
      <c r="V115" s="77"/>
      <c r="W115" s="22"/>
      <c r="X115" s="78"/>
      <c r="Y115" s="86"/>
      <c r="Z115" s="22"/>
      <c r="AA115" s="72"/>
      <c r="AB115" s="77"/>
      <c r="AC115" s="22"/>
      <c r="AD115" s="78"/>
      <c r="AE115" s="68"/>
      <c r="AF115" s="21"/>
      <c r="AG115" s="32"/>
      <c r="AH115" s="40"/>
      <c r="AI115" s="21"/>
      <c r="AJ115" s="70"/>
      <c r="AK115" s="68"/>
      <c r="AL115" s="21"/>
      <c r="AM115" s="32"/>
      <c r="AN115" s="40"/>
      <c r="AO115" s="21"/>
      <c r="AP115" s="42"/>
      <c r="AQ115" s="35"/>
      <c r="AR115" s="23"/>
      <c r="AS115" s="33"/>
      <c r="AT115" s="43"/>
      <c r="AU115" s="23"/>
      <c r="AV115" s="42"/>
      <c r="AW115" s="35"/>
      <c r="AX115" s="23"/>
      <c r="AY115" s="33"/>
      <c r="AZ115" s="58"/>
      <c r="BA115" s="18"/>
      <c r="BB115" s="41"/>
      <c r="BC115" s="54"/>
      <c r="BD115" s="18"/>
      <c r="BE115" s="63"/>
      <c r="BF115" s="58"/>
      <c r="BG115" s="18"/>
      <c r="BH115" s="41"/>
      <c r="BI115" s="35"/>
      <c r="BJ115" s="23"/>
      <c r="BK115" s="63"/>
      <c r="BL115" s="43"/>
      <c r="BM115" s="23"/>
      <c r="BN115" s="42"/>
      <c r="BO115" s="43"/>
      <c r="BP115" s="23"/>
      <c r="BQ115" s="42"/>
      <c r="BR115" s="58"/>
      <c r="BS115" s="18"/>
      <c r="BT115" s="42"/>
      <c r="BU115" s="23"/>
      <c r="BV115" s="23"/>
      <c r="BW115" s="23"/>
      <c r="BX115" s="23"/>
      <c r="BY115" s="18"/>
      <c r="BZ115" s="23"/>
      <c r="CA115" s="23"/>
      <c r="CB115" s="18"/>
      <c r="CC115" s="105"/>
    </row>
    <row r="116" spans="1:81" ht="15.6">
      <c r="A116" s="150" t="s">
        <v>122</v>
      </c>
      <c r="B116" s="151" t="s">
        <v>323</v>
      </c>
      <c r="C116" s="165" t="s">
        <v>132</v>
      </c>
      <c r="D116" s="143" t="s">
        <v>328</v>
      </c>
      <c r="E116" s="17" t="s">
        <v>40</v>
      </c>
      <c r="F116" s="194" t="s">
        <v>133</v>
      </c>
      <c r="G116" s="141">
        <v>2010</v>
      </c>
      <c r="H116" s="24" t="s">
        <v>70</v>
      </c>
      <c r="I116" s="19">
        <v>0</v>
      </c>
      <c r="J116" s="19">
        <v>0</v>
      </c>
      <c r="K116" s="19">
        <f t="shared" si="6"/>
        <v>0</v>
      </c>
      <c r="L116" s="59">
        <f t="shared" si="7"/>
        <v>0</v>
      </c>
      <c r="M116" s="87"/>
      <c r="N116" s="20"/>
      <c r="O116" s="73"/>
      <c r="P116" s="79"/>
      <c r="Q116" s="20"/>
      <c r="R116" s="80"/>
      <c r="S116" s="87"/>
      <c r="T116" s="20"/>
      <c r="U116" s="85"/>
      <c r="V116" s="77"/>
      <c r="W116" s="22"/>
      <c r="X116" s="78"/>
      <c r="Y116" s="86"/>
      <c r="Z116" s="22"/>
      <c r="AA116" s="72"/>
      <c r="AB116" s="77"/>
      <c r="AC116" s="22"/>
      <c r="AD116" s="78"/>
      <c r="AE116" s="68"/>
      <c r="AF116" s="21"/>
      <c r="AG116" s="32"/>
      <c r="AH116" s="40"/>
      <c r="AI116" s="21"/>
      <c r="AJ116" s="70"/>
      <c r="AK116" s="68"/>
      <c r="AL116" s="21"/>
      <c r="AM116" s="32"/>
      <c r="AN116" s="40"/>
      <c r="AO116" s="21"/>
      <c r="AP116" s="42"/>
      <c r="AQ116" s="35"/>
      <c r="AR116" s="23"/>
      <c r="AS116" s="33"/>
      <c r="AT116" s="43"/>
      <c r="AU116" s="23"/>
      <c r="AV116" s="42"/>
      <c r="AW116" s="35"/>
      <c r="AX116" s="23"/>
      <c r="AY116" s="33"/>
      <c r="AZ116" s="58"/>
      <c r="BA116" s="18"/>
      <c r="BB116" s="59"/>
      <c r="BC116" s="55"/>
      <c r="BD116" s="19"/>
      <c r="BE116" s="64"/>
      <c r="BF116" s="65"/>
      <c r="BG116" s="19"/>
      <c r="BH116" s="59"/>
      <c r="BI116" s="55"/>
      <c r="BJ116" s="19"/>
      <c r="BK116" s="63"/>
      <c r="BL116" s="43"/>
      <c r="BM116" s="23"/>
      <c r="BN116" s="42"/>
      <c r="BO116" s="43"/>
      <c r="BP116" s="23"/>
      <c r="BQ116" s="42"/>
      <c r="BR116" s="58"/>
      <c r="BS116" s="18"/>
      <c r="BT116" s="59"/>
      <c r="BU116" s="19"/>
      <c r="BV116" s="19"/>
      <c r="BW116" s="25"/>
      <c r="BX116" s="23"/>
      <c r="BY116" s="18"/>
      <c r="BZ116" s="25"/>
      <c r="CA116" s="23"/>
      <c r="CB116" s="18"/>
      <c r="CC116" s="105"/>
    </row>
    <row r="117" spans="1:81" ht="15.6">
      <c r="A117" s="150" t="s">
        <v>122</v>
      </c>
      <c r="B117" s="152" t="s">
        <v>122</v>
      </c>
      <c r="C117" s="16" t="s">
        <v>125</v>
      </c>
      <c r="D117" s="16" t="s">
        <v>125</v>
      </c>
      <c r="E117" s="17" t="s">
        <v>332</v>
      </c>
      <c r="F117" s="194" t="s">
        <v>143</v>
      </c>
      <c r="G117" s="12">
        <v>2012</v>
      </c>
      <c r="H117" s="18" t="s">
        <v>81</v>
      </c>
      <c r="I117" s="19">
        <v>0</v>
      </c>
      <c r="J117" s="19">
        <v>0</v>
      </c>
      <c r="K117" s="19">
        <f t="shared" si="6"/>
        <v>0</v>
      </c>
      <c r="L117" s="59">
        <f t="shared" si="7"/>
        <v>0</v>
      </c>
      <c r="M117" s="87"/>
      <c r="N117" s="20"/>
      <c r="O117" s="73"/>
      <c r="P117" s="79" t="s">
        <v>44</v>
      </c>
      <c r="Q117" s="20">
        <v>0</v>
      </c>
      <c r="R117" s="80"/>
      <c r="S117" s="87"/>
      <c r="T117" s="20"/>
      <c r="U117" s="85"/>
      <c r="V117" s="77"/>
      <c r="W117" s="22"/>
      <c r="X117" s="78"/>
      <c r="Y117" s="86"/>
      <c r="Z117" s="22"/>
      <c r="AA117" s="72"/>
      <c r="AB117" s="77"/>
      <c r="AC117" s="22"/>
      <c r="AD117" s="78"/>
      <c r="AE117" s="68"/>
      <c r="AF117" s="21"/>
      <c r="AG117" s="32"/>
      <c r="AH117" s="40"/>
      <c r="AI117" s="21"/>
      <c r="AJ117" s="70"/>
      <c r="AK117" s="68"/>
      <c r="AL117" s="21"/>
      <c r="AM117" s="32"/>
      <c r="AN117" s="40"/>
      <c r="AO117" s="21"/>
      <c r="AP117" s="42"/>
      <c r="AQ117" s="35"/>
      <c r="AR117" s="23"/>
      <c r="AS117" s="33"/>
      <c r="AT117" s="43"/>
      <c r="AU117" s="23"/>
      <c r="AV117" s="42"/>
      <c r="AW117" s="35"/>
      <c r="AX117" s="23"/>
      <c r="AY117" s="33"/>
      <c r="AZ117" s="58"/>
      <c r="BA117" s="18"/>
      <c r="BB117" s="59"/>
      <c r="BC117" s="55"/>
      <c r="BD117" s="19"/>
      <c r="BE117" s="64"/>
      <c r="BF117" s="65"/>
      <c r="BG117" s="19"/>
      <c r="BH117" s="59"/>
      <c r="BI117" s="55"/>
      <c r="BJ117" s="19"/>
      <c r="BK117" s="63"/>
      <c r="BL117" s="43"/>
      <c r="BM117" s="23"/>
      <c r="BN117" s="42"/>
      <c r="BO117" s="43"/>
      <c r="BP117" s="23"/>
      <c r="BQ117" s="42"/>
      <c r="BR117" s="58"/>
      <c r="BS117" s="18"/>
      <c r="BT117" s="59"/>
      <c r="BU117" s="19"/>
      <c r="BV117" s="19"/>
      <c r="BW117" s="25"/>
      <c r="BX117" s="23"/>
      <c r="BY117" s="18"/>
      <c r="BZ117" s="25"/>
      <c r="CA117" s="23"/>
      <c r="CB117" s="18"/>
      <c r="CC117" s="105"/>
    </row>
    <row r="118" spans="1:81" ht="15.6">
      <c r="A118" s="150" t="s">
        <v>122</v>
      </c>
      <c r="B118" s="152" t="s">
        <v>122</v>
      </c>
      <c r="C118" s="16" t="s">
        <v>125</v>
      </c>
      <c r="D118" s="16" t="s">
        <v>125</v>
      </c>
      <c r="E118" s="17" t="s">
        <v>46</v>
      </c>
      <c r="F118" s="194" t="s">
        <v>144</v>
      </c>
      <c r="G118" s="12">
        <v>2012</v>
      </c>
      <c r="H118" s="193" t="s">
        <v>70</v>
      </c>
      <c r="I118" s="19">
        <v>0</v>
      </c>
      <c r="J118" s="19">
        <v>0</v>
      </c>
      <c r="K118" s="19">
        <f t="shared" si="6"/>
        <v>0</v>
      </c>
      <c r="L118" s="59">
        <f t="shared" si="7"/>
        <v>0</v>
      </c>
      <c r="M118" s="87"/>
      <c r="N118" s="20"/>
      <c r="O118" s="73"/>
      <c r="P118" s="79"/>
      <c r="Q118" s="20"/>
      <c r="R118" s="80"/>
      <c r="S118" s="87"/>
      <c r="T118" s="20"/>
      <c r="U118" s="85"/>
      <c r="V118" s="40"/>
      <c r="W118" s="21"/>
      <c r="X118" s="70"/>
      <c r="Y118" s="68"/>
      <c r="Z118" s="21"/>
      <c r="AA118" s="32"/>
      <c r="AB118" s="77"/>
      <c r="AC118" s="22"/>
      <c r="AD118" s="78"/>
      <c r="AE118" s="68"/>
      <c r="AF118" s="21"/>
      <c r="AG118" s="32"/>
      <c r="AH118" s="40"/>
      <c r="AI118" s="21"/>
      <c r="AJ118" s="70"/>
      <c r="AK118" s="68"/>
      <c r="AL118" s="21"/>
      <c r="AM118" s="32"/>
      <c r="AN118" s="40"/>
      <c r="AO118" s="21"/>
      <c r="AP118" s="42"/>
      <c r="AQ118" s="35"/>
      <c r="AR118" s="23"/>
      <c r="AS118" s="33"/>
      <c r="AT118" s="43"/>
      <c r="AU118" s="23"/>
      <c r="AV118" s="42"/>
      <c r="AW118" s="35"/>
      <c r="AX118" s="23"/>
      <c r="AY118" s="33"/>
      <c r="AZ118" s="58"/>
      <c r="BA118" s="18"/>
      <c r="BB118" s="41"/>
      <c r="BC118" s="54"/>
      <c r="BD118" s="18"/>
      <c r="BE118" s="63"/>
      <c r="BF118" s="58"/>
      <c r="BG118" s="18"/>
      <c r="BH118" s="41"/>
      <c r="BI118" s="35"/>
      <c r="BJ118" s="23"/>
      <c r="BK118" s="63"/>
      <c r="BL118" s="43"/>
      <c r="BM118" s="23"/>
      <c r="BN118" s="42"/>
      <c r="BO118" s="43"/>
      <c r="BP118" s="23"/>
      <c r="BQ118" s="42"/>
      <c r="BR118" s="58"/>
      <c r="BS118" s="18"/>
      <c r="BT118" s="42"/>
      <c r="BU118" s="23"/>
      <c r="BV118" s="23"/>
      <c r="BW118" s="23"/>
      <c r="BX118" s="23"/>
      <c r="BY118" s="18"/>
      <c r="BZ118" s="23"/>
      <c r="CA118" s="23"/>
      <c r="CB118" s="18"/>
      <c r="CC118" s="105"/>
    </row>
    <row r="119" spans="1:81" ht="15.6">
      <c r="A119" s="150" t="s">
        <v>122</v>
      </c>
      <c r="B119" s="152" t="s">
        <v>122</v>
      </c>
      <c r="C119" s="16" t="s">
        <v>137</v>
      </c>
      <c r="D119" s="16" t="s">
        <v>137</v>
      </c>
      <c r="E119" s="17" t="s">
        <v>46</v>
      </c>
      <c r="F119" s="194" t="s">
        <v>145</v>
      </c>
      <c r="G119" s="12">
        <v>2012</v>
      </c>
      <c r="H119" s="24" t="s">
        <v>88</v>
      </c>
      <c r="I119" s="19">
        <v>0</v>
      </c>
      <c r="J119" s="19">
        <v>0</v>
      </c>
      <c r="K119" s="19">
        <f t="shared" si="6"/>
        <v>0</v>
      </c>
      <c r="L119" s="59">
        <f t="shared" si="7"/>
        <v>0</v>
      </c>
      <c r="M119" s="87"/>
      <c r="N119" s="20"/>
      <c r="O119" s="73"/>
      <c r="P119" s="79"/>
      <c r="Q119" s="20"/>
      <c r="R119" s="80"/>
      <c r="S119" s="87"/>
      <c r="T119" s="20"/>
      <c r="U119" s="85"/>
      <c r="V119" s="40"/>
      <c r="W119" s="21"/>
      <c r="X119" s="70"/>
      <c r="Y119" s="68"/>
      <c r="Z119" s="21"/>
      <c r="AA119" s="32"/>
      <c r="AB119" s="77"/>
      <c r="AC119" s="22"/>
      <c r="AD119" s="78"/>
      <c r="AE119" s="68"/>
      <c r="AF119" s="21"/>
      <c r="AG119" s="32"/>
      <c r="AH119" s="40"/>
      <c r="AI119" s="21"/>
      <c r="AJ119" s="70"/>
      <c r="AK119" s="68"/>
      <c r="AL119" s="21"/>
      <c r="AM119" s="32"/>
      <c r="AN119" s="40"/>
      <c r="AO119" s="21"/>
      <c r="AP119" s="42"/>
      <c r="AQ119" s="35"/>
      <c r="AR119" s="23"/>
      <c r="AS119" s="33"/>
      <c r="AT119" s="43"/>
      <c r="AU119" s="23"/>
      <c r="AV119" s="42"/>
      <c r="AW119" s="35"/>
      <c r="AX119" s="23"/>
      <c r="AY119" s="33"/>
      <c r="AZ119" s="58"/>
      <c r="BA119" s="18"/>
      <c r="BB119" s="41"/>
      <c r="BC119" s="54"/>
      <c r="BD119" s="18"/>
      <c r="BE119" s="63"/>
      <c r="BF119" s="58"/>
      <c r="BG119" s="18"/>
      <c r="BH119" s="41"/>
      <c r="BI119" s="35"/>
      <c r="BJ119" s="23"/>
      <c r="BK119" s="63"/>
      <c r="BL119" s="43"/>
      <c r="BM119" s="23"/>
      <c r="BN119" s="42"/>
      <c r="BO119" s="43"/>
      <c r="BP119" s="23"/>
      <c r="BQ119" s="42"/>
      <c r="BR119" s="58"/>
      <c r="BS119" s="18"/>
      <c r="BT119" s="42"/>
      <c r="BU119" s="23"/>
      <c r="BV119" s="23"/>
      <c r="BW119" s="23"/>
      <c r="BX119" s="23"/>
      <c r="BY119" s="18"/>
      <c r="BZ119" s="23"/>
      <c r="CA119" s="23"/>
      <c r="CB119" s="18"/>
      <c r="CC119" s="105"/>
    </row>
    <row r="120" spans="1:81" ht="15.6">
      <c r="A120" s="150" t="s">
        <v>122</v>
      </c>
      <c r="B120" s="152" t="s">
        <v>122</v>
      </c>
      <c r="C120" s="16" t="s">
        <v>125</v>
      </c>
      <c r="D120" s="16" t="s">
        <v>125</v>
      </c>
      <c r="E120" s="17" t="s">
        <v>73</v>
      </c>
      <c r="F120" s="195" t="s">
        <v>146</v>
      </c>
      <c r="G120" s="12">
        <v>2012</v>
      </c>
      <c r="H120" s="24" t="s">
        <v>70</v>
      </c>
      <c r="I120" s="19">
        <v>0</v>
      </c>
      <c r="J120" s="19">
        <v>0</v>
      </c>
      <c r="K120" s="19">
        <f t="shared" si="6"/>
        <v>0</v>
      </c>
      <c r="L120" s="59">
        <f t="shared" si="7"/>
        <v>0</v>
      </c>
      <c r="M120" s="87"/>
      <c r="N120" s="20"/>
      <c r="O120" s="73"/>
      <c r="P120" s="79"/>
      <c r="Q120" s="20"/>
      <c r="R120" s="80"/>
      <c r="S120" s="87"/>
      <c r="T120" s="20"/>
      <c r="U120" s="85"/>
      <c r="V120" s="40"/>
      <c r="W120" s="21"/>
      <c r="X120" s="70"/>
      <c r="Y120" s="68"/>
      <c r="Z120" s="21"/>
      <c r="AA120" s="32"/>
      <c r="AB120" s="77"/>
      <c r="AC120" s="22"/>
      <c r="AD120" s="78"/>
      <c r="AE120" s="68"/>
      <c r="AF120" s="21"/>
      <c r="AG120" s="32"/>
      <c r="AH120" s="40"/>
      <c r="AI120" s="21"/>
      <c r="AJ120" s="70"/>
      <c r="AK120" s="68"/>
      <c r="AL120" s="21"/>
      <c r="AM120" s="32"/>
      <c r="AN120" s="40"/>
      <c r="AO120" s="21"/>
      <c r="AP120" s="42"/>
      <c r="AQ120" s="35"/>
      <c r="AR120" s="23"/>
      <c r="AS120" s="33"/>
      <c r="AT120" s="43"/>
      <c r="AU120" s="23"/>
      <c r="AV120" s="42"/>
      <c r="AW120" s="35"/>
      <c r="AX120" s="23"/>
      <c r="AY120" s="33"/>
      <c r="AZ120" s="58"/>
      <c r="BA120" s="18"/>
      <c r="BB120" s="41"/>
      <c r="BC120" s="54"/>
      <c r="BD120" s="18"/>
      <c r="BE120" s="63"/>
      <c r="BF120" s="58"/>
      <c r="BG120" s="18"/>
      <c r="BH120" s="41"/>
      <c r="BI120" s="35"/>
      <c r="BJ120" s="23"/>
      <c r="BK120" s="63"/>
      <c r="BL120" s="43"/>
      <c r="BM120" s="23"/>
      <c r="BN120" s="42"/>
      <c r="BO120" s="43"/>
      <c r="BP120" s="23"/>
      <c r="BQ120" s="42"/>
      <c r="BR120" s="58"/>
      <c r="BS120" s="18"/>
      <c r="BT120" s="42"/>
      <c r="BU120" s="23"/>
      <c r="BV120" s="23"/>
      <c r="BW120" s="23"/>
      <c r="BX120" s="23"/>
      <c r="BY120" s="18"/>
      <c r="BZ120" s="23"/>
      <c r="CA120" s="23"/>
      <c r="CB120" s="18"/>
      <c r="CC120" s="105"/>
    </row>
    <row r="121" spans="1:81" ht="15.6">
      <c r="A121" s="150" t="s">
        <v>122</v>
      </c>
      <c r="B121" s="152" t="s">
        <v>122</v>
      </c>
      <c r="C121" s="16" t="s">
        <v>123</v>
      </c>
      <c r="D121" s="16" t="s">
        <v>123</v>
      </c>
      <c r="E121" s="17" t="s">
        <v>40</v>
      </c>
      <c r="F121" s="194" t="s">
        <v>157</v>
      </c>
      <c r="G121" s="12">
        <v>2012</v>
      </c>
      <c r="H121" s="18" t="s">
        <v>37</v>
      </c>
      <c r="I121" s="19">
        <v>0</v>
      </c>
      <c r="J121" s="19">
        <v>0</v>
      </c>
      <c r="K121" s="19">
        <f t="shared" si="6"/>
        <v>0</v>
      </c>
      <c r="L121" s="59">
        <f t="shared" si="7"/>
        <v>0</v>
      </c>
      <c r="M121" s="87" t="s">
        <v>38</v>
      </c>
      <c r="N121" s="20">
        <v>0</v>
      </c>
      <c r="O121" s="73"/>
      <c r="P121" s="79"/>
      <c r="Q121" s="20"/>
      <c r="R121" s="80"/>
      <c r="S121" s="87"/>
      <c r="T121" s="20"/>
      <c r="U121" s="85"/>
      <c r="V121" s="77"/>
      <c r="W121" s="22"/>
      <c r="X121" s="78"/>
      <c r="Y121" s="86"/>
      <c r="Z121" s="22"/>
      <c r="AA121" s="72"/>
      <c r="AB121" s="77"/>
      <c r="AC121" s="22"/>
      <c r="AD121" s="78"/>
      <c r="AE121" s="68"/>
      <c r="AF121" s="21"/>
      <c r="AG121" s="32"/>
      <c r="AH121" s="40"/>
      <c r="AI121" s="21"/>
      <c r="AJ121" s="70"/>
      <c r="AK121" s="68"/>
      <c r="AL121" s="21"/>
      <c r="AM121" s="32"/>
      <c r="AN121" s="40"/>
      <c r="AO121" s="21"/>
      <c r="AP121" s="42"/>
      <c r="AQ121" s="35"/>
      <c r="AR121" s="23"/>
      <c r="AS121" s="33"/>
      <c r="AT121" s="43"/>
      <c r="AU121" s="23"/>
      <c r="AV121" s="42"/>
      <c r="AW121" s="35"/>
      <c r="AX121" s="23"/>
      <c r="AY121" s="33"/>
      <c r="AZ121" s="58"/>
      <c r="BA121" s="18"/>
      <c r="BB121" s="41"/>
      <c r="BC121" s="54"/>
      <c r="BD121" s="18"/>
      <c r="BE121" s="63"/>
      <c r="BF121" s="58"/>
      <c r="BG121" s="18"/>
      <c r="BH121" s="41"/>
      <c r="BI121" s="35"/>
      <c r="BJ121" s="23"/>
      <c r="BK121" s="63"/>
      <c r="BL121" s="43"/>
      <c r="BM121" s="23"/>
      <c r="BN121" s="42"/>
      <c r="BO121" s="43"/>
      <c r="BP121" s="23"/>
      <c r="BQ121" s="42"/>
      <c r="BR121" s="43"/>
      <c r="BS121" s="18"/>
      <c r="BT121" s="42"/>
      <c r="BU121" s="23"/>
      <c r="BV121" s="23"/>
      <c r="BW121" s="23"/>
      <c r="BX121" s="23"/>
      <c r="BY121" s="18"/>
      <c r="BZ121" s="23"/>
      <c r="CA121" s="23"/>
      <c r="CB121" s="18"/>
      <c r="CC121" s="105"/>
    </row>
    <row r="122" spans="1:81" ht="15.6">
      <c r="A122" s="154" t="s">
        <v>122</v>
      </c>
      <c r="B122" s="156" t="s">
        <v>323</v>
      </c>
      <c r="C122" s="148" t="s">
        <v>123</v>
      </c>
      <c r="D122" s="164" t="s">
        <v>327</v>
      </c>
      <c r="E122" s="145" t="s">
        <v>73</v>
      </c>
      <c r="F122" s="194" t="s">
        <v>169</v>
      </c>
      <c r="G122" s="141">
        <v>2010</v>
      </c>
      <c r="H122" s="18" t="s">
        <v>48</v>
      </c>
      <c r="I122" s="19">
        <v>0</v>
      </c>
      <c r="J122" s="19">
        <v>0</v>
      </c>
      <c r="K122" s="19">
        <f t="shared" si="6"/>
        <v>0</v>
      </c>
      <c r="L122" s="59">
        <f t="shared" si="7"/>
        <v>0</v>
      </c>
      <c r="M122" s="87"/>
      <c r="N122" s="20"/>
      <c r="O122" s="73"/>
      <c r="P122" s="79"/>
      <c r="Q122" s="20"/>
      <c r="R122" s="80"/>
      <c r="S122" s="87"/>
      <c r="T122" s="20"/>
      <c r="U122" s="85"/>
      <c r="V122" s="77"/>
      <c r="W122" s="22"/>
      <c r="X122" s="78"/>
      <c r="Y122" s="86"/>
      <c r="Z122" s="22"/>
      <c r="AA122" s="72"/>
      <c r="AB122" s="77"/>
      <c r="AC122" s="22"/>
      <c r="AD122" s="78"/>
      <c r="AE122" s="68"/>
      <c r="AF122" s="21"/>
      <c r="AG122" s="32"/>
      <c r="AH122" s="40"/>
      <c r="AI122" s="21"/>
      <c r="AJ122" s="70"/>
      <c r="AK122" s="68"/>
      <c r="AL122" s="21"/>
      <c r="AM122" s="32"/>
      <c r="AN122" s="40"/>
      <c r="AO122" s="21"/>
      <c r="AP122" s="42"/>
      <c r="AQ122" s="35"/>
      <c r="AR122" s="23"/>
      <c r="AS122" s="33"/>
      <c r="AT122" s="43"/>
      <c r="AU122" s="23"/>
      <c r="AV122" s="42"/>
      <c r="AW122" s="35"/>
      <c r="AX122" s="23"/>
      <c r="AY122" s="33"/>
      <c r="AZ122" s="58"/>
      <c r="BA122" s="18"/>
      <c r="BB122" s="59"/>
      <c r="BC122" s="138" t="s">
        <v>54</v>
      </c>
      <c r="BD122" s="139">
        <v>0</v>
      </c>
      <c r="BE122" s="64"/>
      <c r="BF122" s="65"/>
      <c r="BG122" s="19"/>
      <c r="BH122" s="59"/>
      <c r="BI122" s="55"/>
      <c r="BJ122" s="19"/>
      <c r="BK122" s="63"/>
      <c r="BL122" s="43"/>
      <c r="BM122" s="23"/>
      <c r="BN122" s="42"/>
      <c r="BO122" s="43"/>
      <c r="BP122" s="23"/>
      <c r="BQ122" s="42"/>
      <c r="BR122" s="58"/>
      <c r="BS122" s="18"/>
      <c r="BT122" s="59"/>
      <c r="BU122" s="19"/>
      <c r="BV122" s="19"/>
      <c r="BW122" s="25"/>
      <c r="BX122" s="23"/>
      <c r="BY122" s="18"/>
      <c r="BZ122" s="25"/>
      <c r="CA122" s="23"/>
      <c r="CB122" s="18"/>
      <c r="CC122" s="105"/>
    </row>
    <row r="123" spans="1:81" ht="15.6">
      <c r="A123" s="157" t="s">
        <v>122</v>
      </c>
      <c r="B123" s="158" t="s">
        <v>122</v>
      </c>
      <c r="C123" s="146" t="s">
        <v>123</v>
      </c>
      <c r="D123" s="146" t="s">
        <v>123</v>
      </c>
      <c r="E123" s="147" t="s">
        <v>101</v>
      </c>
      <c r="F123" s="194" t="s">
        <v>176</v>
      </c>
      <c r="G123" s="12">
        <v>2012</v>
      </c>
      <c r="H123" s="18" t="s">
        <v>48</v>
      </c>
      <c r="I123" s="19">
        <v>0</v>
      </c>
      <c r="J123" s="19">
        <v>0</v>
      </c>
      <c r="K123" s="19">
        <f t="shared" si="6"/>
        <v>0</v>
      </c>
      <c r="L123" s="59">
        <f t="shared" si="7"/>
        <v>0</v>
      </c>
      <c r="M123" s="87"/>
      <c r="N123" s="20"/>
      <c r="O123" s="73"/>
      <c r="P123" s="79"/>
      <c r="Q123" s="20"/>
      <c r="R123" s="80"/>
      <c r="S123" s="87"/>
      <c r="T123" s="20"/>
      <c r="U123" s="85"/>
      <c r="V123" s="77"/>
      <c r="W123" s="22"/>
      <c r="X123" s="78"/>
      <c r="Y123" s="86"/>
      <c r="Z123" s="22"/>
      <c r="AA123" s="72"/>
      <c r="AB123" s="77"/>
      <c r="AC123" s="22"/>
      <c r="AD123" s="78"/>
      <c r="AE123" s="68"/>
      <c r="AF123" s="21"/>
      <c r="AG123" s="32"/>
      <c r="AH123" s="40"/>
      <c r="AI123" s="21"/>
      <c r="AJ123" s="70"/>
      <c r="AK123" s="68"/>
      <c r="AL123" s="21"/>
      <c r="AM123" s="32"/>
      <c r="AN123" s="40"/>
      <c r="AO123" s="21"/>
      <c r="AP123" s="42"/>
      <c r="AQ123" s="35"/>
      <c r="AR123" s="23"/>
      <c r="AS123" s="33"/>
      <c r="AT123" s="43"/>
      <c r="AU123" s="23"/>
      <c r="AV123" s="42"/>
      <c r="AW123" s="35"/>
      <c r="AX123" s="23"/>
      <c r="AY123" s="33"/>
      <c r="AZ123" s="58"/>
      <c r="BA123" s="18"/>
      <c r="BB123" s="41"/>
      <c r="BC123" s="54"/>
      <c r="BD123" s="18"/>
      <c r="BE123" s="63"/>
      <c r="BF123" s="58"/>
      <c r="BG123" s="18"/>
      <c r="BH123" s="41"/>
      <c r="BI123" s="35"/>
      <c r="BJ123" s="23"/>
      <c r="BK123" s="33"/>
      <c r="BL123" s="43"/>
      <c r="BM123" s="23"/>
      <c r="BN123" s="42"/>
      <c r="BO123" s="43"/>
      <c r="BP123" s="23"/>
      <c r="BQ123" s="42"/>
      <c r="BR123" s="43"/>
      <c r="BS123" s="18"/>
      <c r="BT123" s="42"/>
      <c r="BU123" s="23"/>
      <c r="BV123" s="23"/>
      <c r="BW123" s="23"/>
      <c r="BX123" s="23"/>
      <c r="BY123" s="18"/>
      <c r="BZ123" s="23"/>
      <c r="CA123" s="23"/>
      <c r="CB123" s="18"/>
      <c r="CC123" s="105"/>
    </row>
    <row r="124" spans="1:81" ht="15.6">
      <c r="A124" s="150" t="s">
        <v>183</v>
      </c>
      <c r="B124" s="151" t="s">
        <v>324</v>
      </c>
      <c r="C124" s="136" t="s">
        <v>197</v>
      </c>
      <c r="D124" s="142" t="s">
        <v>326</v>
      </c>
      <c r="E124" s="17" t="s">
        <v>72</v>
      </c>
      <c r="F124" s="194" t="s">
        <v>213</v>
      </c>
      <c r="G124" s="141">
        <v>2007</v>
      </c>
      <c r="H124" s="24" t="s">
        <v>201</v>
      </c>
      <c r="I124" s="19">
        <v>71</v>
      </c>
      <c r="J124" s="19">
        <v>17.8</v>
      </c>
      <c r="K124" s="19">
        <f t="shared" si="6"/>
        <v>101</v>
      </c>
      <c r="L124" s="59">
        <f t="shared" si="7"/>
        <v>118.8</v>
      </c>
      <c r="M124" s="87" t="s">
        <v>43</v>
      </c>
      <c r="N124" s="20">
        <v>7</v>
      </c>
      <c r="O124" s="73"/>
      <c r="P124" s="79" t="s">
        <v>49</v>
      </c>
      <c r="Q124" s="20">
        <v>5</v>
      </c>
      <c r="R124" s="80"/>
      <c r="S124" s="87" t="s">
        <v>43</v>
      </c>
      <c r="T124" s="20">
        <v>7</v>
      </c>
      <c r="U124" s="85"/>
      <c r="V124" s="77"/>
      <c r="W124" s="22"/>
      <c r="X124" s="78"/>
      <c r="Y124" s="86" t="s">
        <v>214</v>
      </c>
      <c r="Z124" s="22">
        <v>0</v>
      </c>
      <c r="AA124" s="130">
        <v>5</v>
      </c>
      <c r="AB124" s="77" t="s">
        <v>49</v>
      </c>
      <c r="AC124" s="22">
        <v>12</v>
      </c>
      <c r="AD124" s="78">
        <v>0</v>
      </c>
      <c r="AE124" s="68" t="s">
        <v>43</v>
      </c>
      <c r="AF124" s="21">
        <v>15</v>
      </c>
      <c r="AG124" s="126">
        <v>1</v>
      </c>
      <c r="AH124" s="40"/>
      <c r="AI124" s="21"/>
      <c r="AJ124" s="70"/>
      <c r="AK124" s="68"/>
      <c r="AL124" s="21"/>
      <c r="AM124" s="32"/>
      <c r="AN124" s="40">
        <v>0</v>
      </c>
      <c r="AO124" s="21">
        <v>0</v>
      </c>
      <c r="AP124" s="42">
        <v>3</v>
      </c>
      <c r="AQ124" s="35" t="s">
        <v>215</v>
      </c>
      <c r="AR124" s="23">
        <v>0</v>
      </c>
      <c r="AS124" s="33">
        <v>3</v>
      </c>
      <c r="AT124" s="43"/>
      <c r="AU124" s="23"/>
      <c r="AV124" s="42"/>
      <c r="AW124" s="131" t="s">
        <v>214</v>
      </c>
      <c r="AX124" s="23">
        <v>0</v>
      </c>
      <c r="AY124" s="33">
        <v>3</v>
      </c>
      <c r="AZ124" s="58"/>
      <c r="BA124" s="18"/>
      <c r="BB124" s="59"/>
      <c r="BC124" s="35" t="s">
        <v>43</v>
      </c>
      <c r="BD124" s="23">
        <v>7</v>
      </c>
      <c r="BE124" s="64"/>
      <c r="BF124" s="58"/>
      <c r="BG124" s="18"/>
      <c r="BH124" s="59"/>
      <c r="BI124" s="35" t="s">
        <v>49</v>
      </c>
      <c r="BJ124" s="21">
        <v>12</v>
      </c>
      <c r="BK124" s="33">
        <v>0</v>
      </c>
      <c r="BL124" s="43"/>
      <c r="BM124" s="23"/>
      <c r="BN124" s="42"/>
      <c r="BO124" s="43" t="s">
        <v>43</v>
      </c>
      <c r="BP124" s="23">
        <v>10</v>
      </c>
      <c r="BQ124" s="42"/>
      <c r="BR124" s="40" t="s">
        <v>43</v>
      </c>
      <c r="BS124" s="21">
        <v>10</v>
      </c>
      <c r="BT124" s="125">
        <v>1</v>
      </c>
      <c r="BU124" s="23"/>
      <c r="BV124" s="23"/>
      <c r="BW124" s="23"/>
      <c r="BX124" s="23"/>
      <c r="BY124" s="18"/>
      <c r="BZ124" s="23"/>
      <c r="CA124" s="23"/>
      <c r="CB124" s="18"/>
      <c r="CC124" s="105"/>
    </row>
    <row r="125" spans="1:81" ht="15.6">
      <c r="A125" s="150" t="s">
        <v>183</v>
      </c>
      <c r="B125" s="152" t="s">
        <v>183</v>
      </c>
      <c r="C125" s="16" t="s">
        <v>184</v>
      </c>
      <c r="D125" s="16" t="s">
        <v>184</v>
      </c>
      <c r="E125" s="17" t="s">
        <v>72</v>
      </c>
      <c r="F125" s="194" t="s">
        <v>227</v>
      </c>
      <c r="G125" s="12">
        <v>2009</v>
      </c>
      <c r="H125" s="193" t="s">
        <v>70</v>
      </c>
      <c r="I125" s="19">
        <v>46</v>
      </c>
      <c r="J125" s="19">
        <v>11.5</v>
      </c>
      <c r="K125" s="19">
        <f t="shared" si="6"/>
        <v>87</v>
      </c>
      <c r="L125" s="59">
        <f t="shared" si="7"/>
        <v>98.5</v>
      </c>
      <c r="M125" s="87" t="s">
        <v>49</v>
      </c>
      <c r="N125" s="20">
        <v>5</v>
      </c>
      <c r="O125" s="73"/>
      <c r="P125" s="79" t="s">
        <v>43</v>
      </c>
      <c r="Q125" s="20">
        <v>7</v>
      </c>
      <c r="R125" s="80"/>
      <c r="S125" s="87" t="s">
        <v>43</v>
      </c>
      <c r="T125" s="20">
        <v>7</v>
      </c>
      <c r="U125" s="85"/>
      <c r="V125" s="77"/>
      <c r="W125" s="22"/>
      <c r="X125" s="78"/>
      <c r="Y125" s="86"/>
      <c r="Z125" s="22"/>
      <c r="AA125" s="72"/>
      <c r="AB125" s="77" t="s">
        <v>49</v>
      </c>
      <c r="AC125" s="22">
        <v>12</v>
      </c>
      <c r="AD125" s="123">
        <v>1</v>
      </c>
      <c r="AE125" s="68" t="s">
        <v>43</v>
      </c>
      <c r="AF125" s="21">
        <v>15</v>
      </c>
      <c r="AG125" s="126">
        <v>1</v>
      </c>
      <c r="AH125" s="40"/>
      <c r="AI125" s="21"/>
      <c r="AJ125" s="70"/>
      <c r="AK125" s="68"/>
      <c r="AL125" s="21"/>
      <c r="AM125" s="32"/>
      <c r="AN125" s="40"/>
      <c r="AO125" s="21"/>
      <c r="AP125" s="42"/>
      <c r="AQ125" s="35"/>
      <c r="AR125" s="23"/>
      <c r="AS125" s="33"/>
      <c r="AT125" s="43"/>
      <c r="AU125" s="23"/>
      <c r="AV125" s="42"/>
      <c r="AW125" s="35"/>
      <c r="AX125" s="23"/>
      <c r="AY125" s="33"/>
      <c r="AZ125" s="43" t="s">
        <v>43</v>
      </c>
      <c r="BA125" s="23">
        <v>7</v>
      </c>
      <c r="BB125" s="59"/>
      <c r="BC125" s="56" t="s">
        <v>43</v>
      </c>
      <c r="BD125" s="25">
        <v>7</v>
      </c>
      <c r="BE125" s="64"/>
      <c r="BF125" s="58"/>
      <c r="BG125" s="19"/>
      <c r="BH125" s="59"/>
      <c r="BI125" s="35" t="s">
        <v>43</v>
      </c>
      <c r="BJ125" s="21">
        <v>15</v>
      </c>
      <c r="BK125" s="33">
        <v>0</v>
      </c>
      <c r="BL125" s="43"/>
      <c r="BM125" s="23"/>
      <c r="BN125" s="42"/>
      <c r="BO125" s="43" t="s">
        <v>43</v>
      </c>
      <c r="BP125" s="23">
        <v>10</v>
      </c>
      <c r="BQ125" s="42"/>
      <c r="BR125" s="43"/>
      <c r="BS125" s="23"/>
      <c r="BT125" s="66"/>
      <c r="BU125" s="25"/>
      <c r="BV125" s="25"/>
      <c r="BW125" s="25"/>
      <c r="BX125" s="23"/>
      <c r="BY125" s="18"/>
      <c r="BZ125" s="25"/>
      <c r="CA125" s="23"/>
      <c r="CB125" s="18"/>
      <c r="CC125" s="105"/>
    </row>
    <row r="126" spans="1:81" ht="15.6">
      <c r="A126" s="150" t="s">
        <v>183</v>
      </c>
      <c r="B126" s="151" t="s">
        <v>324</v>
      </c>
      <c r="C126" s="136" t="s">
        <v>197</v>
      </c>
      <c r="D126" s="142" t="s">
        <v>326</v>
      </c>
      <c r="E126" s="17" t="s">
        <v>72</v>
      </c>
      <c r="F126" s="194" t="s">
        <v>216</v>
      </c>
      <c r="G126" s="141">
        <v>2007</v>
      </c>
      <c r="H126" s="24" t="s">
        <v>201</v>
      </c>
      <c r="I126" s="19">
        <v>67</v>
      </c>
      <c r="J126" s="19">
        <v>16.75</v>
      </c>
      <c r="K126" s="19">
        <f t="shared" si="6"/>
        <v>77</v>
      </c>
      <c r="L126" s="59">
        <f t="shared" si="7"/>
        <v>93.75</v>
      </c>
      <c r="M126" s="87" t="s">
        <v>49</v>
      </c>
      <c r="N126" s="20">
        <v>5</v>
      </c>
      <c r="O126" s="73"/>
      <c r="P126" s="79" t="s">
        <v>43</v>
      </c>
      <c r="Q126" s="20">
        <v>7</v>
      </c>
      <c r="R126" s="80"/>
      <c r="S126" s="87" t="s">
        <v>49</v>
      </c>
      <c r="T126" s="20">
        <v>5</v>
      </c>
      <c r="U126" s="73"/>
      <c r="V126" s="79"/>
      <c r="W126" s="20"/>
      <c r="X126" s="80"/>
      <c r="Y126" s="87">
        <v>0</v>
      </c>
      <c r="Z126" s="20">
        <v>0</v>
      </c>
      <c r="AA126" s="73">
        <v>3</v>
      </c>
      <c r="AB126" s="79" t="s">
        <v>54</v>
      </c>
      <c r="AC126" s="20">
        <v>6</v>
      </c>
      <c r="AD126" s="80">
        <v>0</v>
      </c>
      <c r="AE126" s="35" t="s">
        <v>51</v>
      </c>
      <c r="AF126" s="23">
        <v>9</v>
      </c>
      <c r="AG126" s="127">
        <v>1</v>
      </c>
      <c r="AH126" s="43"/>
      <c r="AI126" s="23"/>
      <c r="AJ126" s="42"/>
      <c r="AK126" s="35"/>
      <c r="AL126" s="23"/>
      <c r="AM126" s="33"/>
      <c r="AN126" s="43" t="s">
        <v>217</v>
      </c>
      <c r="AO126" s="23">
        <v>0</v>
      </c>
      <c r="AP126" s="129">
        <v>5</v>
      </c>
      <c r="AQ126" s="35" t="s">
        <v>215</v>
      </c>
      <c r="AR126" s="23">
        <v>0</v>
      </c>
      <c r="AS126" s="33">
        <v>3</v>
      </c>
      <c r="AT126" s="43"/>
      <c r="AU126" s="23"/>
      <c r="AV126" s="42"/>
      <c r="AW126" s="131" t="s">
        <v>331</v>
      </c>
      <c r="AX126" s="23">
        <v>0</v>
      </c>
      <c r="AY126" s="33">
        <v>3</v>
      </c>
      <c r="AZ126" s="58"/>
      <c r="BA126" s="18"/>
      <c r="BB126" s="59"/>
      <c r="BC126" s="35" t="s">
        <v>49</v>
      </c>
      <c r="BD126" s="23">
        <v>5</v>
      </c>
      <c r="BE126" s="64"/>
      <c r="BF126" s="58"/>
      <c r="BG126" s="18"/>
      <c r="BH126" s="59"/>
      <c r="BI126" s="35" t="s">
        <v>51</v>
      </c>
      <c r="BJ126" s="21">
        <v>9</v>
      </c>
      <c r="BK126" s="33">
        <v>0</v>
      </c>
      <c r="BL126" s="43"/>
      <c r="BM126" s="23"/>
      <c r="BN126" s="42"/>
      <c r="BO126" s="43" t="s">
        <v>49</v>
      </c>
      <c r="BP126" s="23">
        <v>8</v>
      </c>
      <c r="BQ126" s="42"/>
      <c r="BR126" s="40" t="s">
        <v>49</v>
      </c>
      <c r="BS126" s="21">
        <v>8</v>
      </c>
      <c r="BT126" s="70"/>
      <c r="BU126" s="23"/>
      <c r="BV126" s="23"/>
      <c r="BW126" s="23"/>
      <c r="BX126" s="23"/>
      <c r="BY126" s="18"/>
      <c r="BZ126" s="23"/>
      <c r="CA126" s="23"/>
      <c r="CB126" s="18"/>
      <c r="CC126" s="105"/>
    </row>
    <row r="127" spans="1:81" ht="15.6">
      <c r="A127" s="154" t="s">
        <v>183</v>
      </c>
      <c r="B127" s="155" t="s">
        <v>183</v>
      </c>
      <c r="C127" s="144" t="s">
        <v>184</v>
      </c>
      <c r="D127" s="144" t="s">
        <v>184</v>
      </c>
      <c r="E127" s="145" t="s">
        <v>40</v>
      </c>
      <c r="F127" s="194" t="s">
        <v>192</v>
      </c>
      <c r="G127" s="12">
        <v>2008</v>
      </c>
      <c r="H127" s="193" t="s">
        <v>70</v>
      </c>
      <c r="I127" s="19">
        <v>52</v>
      </c>
      <c r="J127" s="19">
        <v>13</v>
      </c>
      <c r="K127" s="19">
        <f t="shared" si="6"/>
        <v>64</v>
      </c>
      <c r="L127" s="59">
        <f t="shared" si="7"/>
        <v>77</v>
      </c>
      <c r="M127" s="87" t="s">
        <v>49</v>
      </c>
      <c r="N127" s="20">
        <v>5</v>
      </c>
      <c r="O127" s="73"/>
      <c r="P127" s="79" t="s">
        <v>43</v>
      </c>
      <c r="Q127" s="20">
        <v>7</v>
      </c>
      <c r="R127" s="80"/>
      <c r="S127" s="87" t="s">
        <v>51</v>
      </c>
      <c r="T127" s="20">
        <v>3</v>
      </c>
      <c r="U127" s="85"/>
      <c r="V127" s="77"/>
      <c r="W127" s="22"/>
      <c r="X127" s="78"/>
      <c r="Y127" s="86"/>
      <c r="Z127" s="22"/>
      <c r="AA127" s="72"/>
      <c r="AB127" s="77" t="s">
        <v>44</v>
      </c>
      <c r="AC127" s="22">
        <v>0</v>
      </c>
      <c r="AD127" s="78">
        <v>0</v>
      </c>
      <c r="AE127" s="68" t="s">
        <v>49</v>
      </c>
      <c r="AF127" s="21">
        <v>12</v>
      </c>
      <c r="AG127" s="32"/>
      <c r="AH127" s="40"/>
      <c r="AI127" s="21"/>
      <c r="AJ127" s="70"/>
      <c r="AK127" s="68"/>
      <c r="AL127" s="21"/>
      <c r="AM127" s="32"/>
      <c r="AN127" s="40"/>
      <c r="AO127" s="21"/>
      <c r="AP127" s="42"/>
      <c r="AQ127" s="35"/>
      <c r="AR127" s="23"/>
      <c r="AS127" s="33"/>
      <c r="AT127" s="43"/>
      <c r="AU127" s="23"/>
      <c r="AV127" s="42"/>
      <c r="AW127" s="35"/>
      <c r="AX127" s="23"/>
      <c r="AY127" s="33"/>
      <c r="AZ127" s="43" t="s">
        <v>43</v>
      </c>
      <c r="BA127" s="23">
        <v>7</v>
      </c>
      <c r="BB127" s="41"/>
      <c r="BC127" s="35" t="s">
        <v>43</v>
      </c>
      <c r="BD127" s="23">
        <v>7</v>
      </c>
      <c r="BE127" s="63"/>
      <c r="BF127" s="58"/>
      <c r="BG127" s="18"/>
      <c r="BH127" s="41"/>
      <c r="BI127" s="35" t="s">
        <v>49</v>
      </c>
      <c r="BJ127" s="21">
        <v>12</v>
      </c>
      <c r="BK127" s="127">
        <v>1</v>
      </c>
      <c r="BL127" s="43"/>
      <c r="BM127" s="23"/>
      <c r="BN127" s="42"/>
      <c r="BO127" s="43" t="s">
        <v>43</v>
      </c>
      <c r="BP127" s="23">
        <v>10</v>
      </c>
      <c r="BQ127" s="42"/>
      <c r="BR127" s="58"/>
      <c r="BS127" s="18"/>
      <c r="BT127" s="42"/>
      <c r="BU127" s="23"/>
      <c r="BV127" s="23"/>
      <c r="BW127" s="23"/>
      <c r="BX127" s="23"/>
      <c r="BY127" s="18"/>
      <c r="BZ127" s="23"/>
      <c r="CA127" s="23"/>
      <c r="CB127" s="18"/>
      <c r="CC127" s="105"/>
    </row>
    <row r="128" spans="1:81" ht="15.6">
      <c r="A128" s="150" t="s">
        <v>183</v>
      </c>
      <c r="B128" s="152" t="s">
        <v>183</v>
      </c>
      <c r="C128" s="16" t="s">
        <v>188</v>
      </c>
      <c r="D128" s="16" t="s">
        <v>188</v>
      </c>
      <c r="E128" s="17" t="s">
        <v>72</v>
      </c>
      <c r="F128" s="194" t="s">
        <v>235</v>
      </c>
      <c r="G128" s="12">
        <v>2008</v>
      </c>
      <c r="H128" s="24" t="s">
        <v>70</v>
      </c>
      <c r="I128" s="19">
        <v>64.1875</v>
      </c>
      <c r="J128" s="19">
        <v>16.046875</v>
      </c>
      <c r="K128" s="19">
        <f t="shared" si="6"/>
        <v>39</v>
      </c>
      <c r="L128" s="59">
        <f t="shared" si="7"/>
        <v>55.046875</v>
      </c>
      <c r="M128" s="87" t="s">
        <v>43</v>
      </c>
      <c r="N128" s="20">
        <v>7</v>
      </c>
      <c r="O128" s="73"/>
      <c r="P128" s="79" t="s">
        <v>49</v>
      </c>
      <c r="Q128" s="20">
        <v>5</v>
      </c>
      <c r="R128" s="80"/>
      <c r="S128" s="87"/>
      <c r="T128" s="20"/>
      <c r="U128" s="85"/>
      <c r="V128" s="77"/>
      <c r="W128" s="22"/>
      <c r="X128" s="78"/>
      <c r="Y128" s="86"/>
      <c r="Z128" s="22"/>
      <c r="AA128" s="72"/>
      <c r="AB128" s="77" t="s">
        <v>54</v>
      </c>
      <c r="AC128" s="22">
        <v>6</v>
      </c>
      <c r="AD128" s="123">
        <v>1</v>
      </c>
      <c r="AE128" s="68"/>
      <c r="AF128" s="21"/>
      <c r="AG128" s="32"/>
      <c r="AH128" s="40"/>
      <c r="AI128" s="21"/>
      <c r="AJ128" s="70"/>
      <c r="AK128" s="68"/>
      <c r="AL128" s="21"/>
      <c r="AM128" s="32"/>
      <c r="AN128" s="40"/>
      <c r="AO128" s="21"/>
      <c r="AP128" s="42"/>
      <c r="AQ128" s="35"/>
      <c r="AR128" s="23"/>
      <c r="AS128" s="33"/>
      <c r="AT128" s="43"/>
      <c r="AU128" s="23"/>
      <c r="AV128" s="42"/>
      <c r="AW128" s="35"/>
      <c r="AX128" s="23"/>
      <c r="AY128" s="33"/>
      <c r="AZ128" s="58"/>
      <c r="BA128" s="18"/>
      <c r="BB128" s="41"/>
      <c r="BC128" s="35" t="s">
        <v>43</v>
      </c>
      <c r="BD128" s="23">
        <v>7</v>
      </c>
      <c r="BE128" s="63"/>
      <c r="BF128" s="58"/>
      <c r="BG128" s="18"/>
      <c r="BH128" s="41"/>
      <c r="BI128" s="35" t="s">
        <v>49</v>
      </c>
      <c r="BJ128" s="21">
        <v>12</v>
      </c>
      <c r="BK128" s="127">
        <v>1</v>
      </c>
      <c r="BL128" s="43"/>
      <c r="BM128" s="23"/>
      <c r="BN128" s="42"/>
      <c r="BO128" s="43"/>
      <c r="BP128" s="23"/>
      <c r="BQ128" s="42"/>
      <c r="BR128" s="43"/>
      <c r="BS128" s="23"/>
      <c r="BT128" s="66"/>
      <c r="BU128" s="23"/>
      <c r="BV128" s="23"/>
      <c r="BW128" s="23"/>
      <c r="BX128" s="23"/>
      <c r="BY128" s="18"/>
      <c r="BZ128" s="23"/>
      <c r="CA128" s="23"/>
      <c r="CB128" s="18"/>
      <c r="CC128" s="105"/>
    </row>
    <row r="129" spans="1:81" ht="15.6">
      <c r="A129" s="150" t="s">
        <v>183</v>
      </c>
      <c r="B129" s="152" t="s">
        <v>183</v>
      </c>
      <c r="C129" s="16" t="s">
        <v>188</v>
      </c>
      <c r="D129" s="16" t="s">
        <v>188</v>
      </c>
      <c r="E129" s="17" t="s">
        <v>101</v>
      </c>
      <c r="F129" s="194" t="s">
        <v>225</v>
      </c>
      <c r="G129" s="12">
        <v>2009</v>
      </c>
      <c r="H129" s="24" t="s">
        <v>139</v>
      </c>
      <c r="I129" s="19">
        <v>30.25</v>
      </c>
      <c r="J129" s="19">
        <v>7.5625</v>
      </c>
      <c r="K129" s="19">
        <f t="shared" si="6"/>
        <v>31</v>
      </c>
      <c r="L129" s="59">
        <f t="shared" si="7"/>
        <v>38.5625</v>
      </c>
      <c r="M129" s="87" t="s">
        <v>43</v>
      </c>
      <c r="N129" s="20">
        <v>7</v>
      </c>
      <c r="O129" s="73"/>
      <c r="P129" s="79" t="s">
        <v>43</v>
      </c>
      <c r="Q129" s="20">
        <v>7</v>
      </c>
      <c r="R129" s="80"/>
      <c r="S129" s="87" t="s">
        <v>51</v>
      </c>
      <c r="T129" s="20">
        <v>3</v>
      </c>
      <c r="U129" s="85"/>
      <c r="V129" s="77"/>
      <c r="W129" s="22"/>
      <c r="X129" s="78"/>
      <c r="Y129" s="86"/>
      <c r="Z129" s="22"/>
      <c r="AA129" s="72"/>
      <c r="AB129" s="77" t="s">
        <v>226</v>
      </c>
      <c r="AC129" s="22">
        <v>0</v>
      </c>
      <c r="AD129" s="78">
        <v>0</v>
      </c>
      <c r="AE129" s="68"/>
      <c r="AF129" s="21"/>
      <c r="AG129" s="32"/>
      <c r="AH129" s="40" t="s">
        <v>38</v>
      </c>
      <c r="AI129" s="21">
        <v>2</v>
      </c>
      <c r="AJ129" s="70"/>
      <c r="AK129" s="68"/>
      <c r="AL129" s="21"/>
      <c r="AM129" s="32"/>
      <c r="AN129" s="40"/>
      <c r="AO129" s="21"/>
      <c r="AP129" s="42"/>
      <c r="AQ129" s="35"/>
      <c r="AR129" s="23"/>
      <c r="AS129" s="33"/>
      <c r="AT129" s="43"/>
      <c r="AU129" s="23"/>
      <c r="AV129" s="42"/>
      <c r="AW129" s="35"/>
      <c r="AX129" s="23"/>
      <c r="AY129" s="33"/>
      <c r="AZ129" s="58"/>
      <c r="BA129" s="18"/>
      <c r="BB129" s="59"/>
      <c r="BC129" s="56" t="s">
        <v>49</v>
      </c>
      <c r="BD129" s="25">
        <v>5</v>
      </c>
      <c r="BE129" s="64"/>
      <c r="BF129" s="65"/>
      <c r="BG129" s="19"/>
      <c r="BH129" s="59"/>
      <c r="BI129" s="133" t="s">
        <v>74</v>
      </c>
      <c r="BJ129" s="21">
        <v>0</v>
      </c>
      <c r="BK129" s="132">
        <v>1</v>
      </c>
      <c r="BL129" s="43"/>
      <c r="BM129" s="23"/>
      <c r="BN129" s="42"/>
      <c r="BO129" s="43" t="s">
        <v>51</v>
      </c>
      <c r="BP129" s="23">
        <v>6</v>
      </c>
      <c r="BQ129" s="42"/>
      <c r="BR129" s="43"/>
      <c r="BS129" s="18"/>
      <c r="BT129" s="59"/>
      <c r="BU129" s="19"/>
      <c r="BV129" s="19"/>
      <c r="BW129" s="25"/>
      <c r="BX129" s="23"/>
      <c r="BY129" s="18"/>
      <c r="BZ129" s="25"/>
      <c r="CA129" s="23"/>
      <c r="CB129" s="18"/>
      <c r="CC129" s="105"/>
    </row>
    <row r="130" spans="1:81" ht="15.6">
      <c r="A130" s="150" t="s">
        <v>183</v>
      </c>
      <c r="B130" s="152" t="s">
        <v>183</v>
      </c>
      <c r="C130" s="16" t="s">
        <v>188</v>
      </c>
      <c r="D130" s="16" t="s">
        <v>188</v>
      </c>
      <c r="E130" s="17" t="s">
        <v>46</v>
      </c>
      <c r="F130" s="194" t="s">
        <v>228</v>
      </c>
      <c r="G130" s="12">
        <v>2008</v>
      </c>
      <c r="H130" s="24" t="s">
        <v>142</v>
      </c>
      <c r="I130" s="19">
        <v>29.25</v>
      </c>
      <c r="J130" s="19">
        <v>7.3125</v>
      </c>
      <c r="K130" s="19">
        <f t="shared" si="6"/>
        <v>27.5</v>
      </c>
      <c r="L130" s="59">
        <f t="shared" si="7"/>
        <v>34.8125</v>
      </c>
      <c r="M130" s="87" t="s">
        <v>54</v>
      </c>
      <c r="N130" s="20">
        <v>0</v>
      </c>
      <c r="O130" s="73"/>
      <c r="P130" s="79" t="s">
        <v>49</v>
      </c>
      <c r="Q130" s="20">
        <v>5</v>
      </c>
      <c r="R130" s="80"/>
      <c r="S130" s="87" t="s">
        <v>54</v>
      </c>
      <c r="T130" s="20">
        <v>0</v>
      </c>
      <c r="U130" s="85"/>
      <c r="V130" s="77"/>
      <c r="W130" s="22"/>
      <c r="X130" s="78"/>
      <c r="Y130" s="86"/>
      <c r="Z130" s="22"/>
      <c r="AA130" s="72"/>
      <c r="AB130" s="77"/>
      <c r="AC130" s="22"/>
      <c r="AD130" s="78"/>
      <c r="AE130" s="68" t="s">
        <v>229</v>
      </c>
      <c r="AF130" s="21">
        <v>0</v>
      </c>
      <c r="AG130" s="32"/>
      <c r="AH130" s="40" t="s">
        <v>49</v>
      </c>
      <c r="AI130" s="21">
        <v>8</v>
      </c>
      <c r="AJ130" s="70"/>
      <c r="AK130" s="68"/>
      <c r="AL130" s="21"/>
      <c r="AM130" s="32"/>
      <c r="AN130" s="40"/>
      <c r="AO130" s="21"/>
      <c r="AP130" s="42"/>
      <c r="AQ130" s="35"/>
      <c r="AR130" s="23"/>
      <c r="AS130" s="33"/>
      <c r="AT130" s="43"/>
      <c r="AU130" s="23"/>
      <c r="AV130" s="42"/>
      <c r="AW130" s="35"/>
      <c r="AX130" s="23"/>
      <c r="AY130" s="33"/>
      <c r="AZ130" s="43" t="s">
        <v>43</v>
      </c>
      <c r="BA130" s="23">
        <v>3.5</v>
      </c>
      <c r="BB130" s="41"/>
      <c r="BC130" s="35" t="s">
        <v>51</v>
      </c>
      <c r="BD130" s="23">
        <v>3</v>
      </c>
      <c r="BE130" s="63"/>
      <c r="BF130" s="58"/>
      <c r="BG130" s="18"/>
      <c r="BH130" s="41"/>
      <c r="BI130" s="35"/>
      <c r="BJ130" s="23"/>
      <c r="BK130" s="63"/>
      <c r="BL130" s="43"/>
      <c r="BM130" s="23"/>
      <c r="BN130" s="42"/>
      <c r="BO130" s="43" t="s">
        <v>49</v>
      </c>
      <c r="BP130" s="23">
        <v>8</v>
      </c>
      <c r="BQ130" s="42"/>
      <c r="BR130" s="58"/>
      <c r="BS130" s="18"/>
      <c r="BT130" s="42"/>
      <c r="BU130" s="23"/>
      <c r="BV130" s="23"/>
      <c r="BW130" s="23"/>
      <c r="BX130" s="23"/>
      <c r="BY130" s="18"/>
      <c r="BZ130" s="23"/>
      <c r="CA130" s="23"/>
      <c r="CB130" s="18"/>
      <c r="CC130" s="105"/>
    </row>
    <row r="131" spans="1:81" ht="15.6">
      <c r="A131" s="154" t="s">
        <v>183</v>
      </c>
      <c r="B131" s="156" t="s">
        <v>324</v>
      </c>
      <c r="C131" s="144" t="s">
        <v>188</v>
      </c>
      <c r="D131" s="149" t="s">
        <v>254</v>
      </c>
      <c r="E131" s="145" t="s">
        <v>40</v>
      </c>
      <c r="F131" s="194" t="s">
        <v>189</v>
      </c>
      <c r="G131" s="141">
        <v>2007</v>
      </c>
      <c r="H131" s="24" t="s">
        <v>139</v>
      </c>
      <c r="I131" s="19">
        <v>36.5</v>
      </c>
      <c r="J131" s="19">
        <v>9.125</v>
      </c>
      <c r="K131" s="19">
        <f t="shared" si="6"/>
        <v>24</v>
      </c>
      <c r="L131" s="59">
        <f t="shared" si="7"/>
        <v>33.125</v>
      </c>
      <c r="M131" s="87" t="s">
        <v>43</v>
      </c>
      <c r="N131" s="20">
        <v>7</v>
      </c>
      <c r="O131" s="73"/>
      <c r="P131" s="79"/>
      <c r="Q131" s="20"/>
      <c r="R131" s="80"/>
      <c r="S131" s="87" t="s">
        <v>49</v>
      </c>
      <c r="T131" s="20">
        <v>5</v>
      </c>
      <c r="U131" s="85"/>
      <c r="V131" s="77"/>
      <c r="W131" s="22"/>
      <c r="X131" s="78"/>
      <c r="Y131" s="86"/>
      <c r="Z131" s="22"/>
      <c r="AA131" s="72"/>
      <c r="AB131" s="77"/>
      <c r="AC131" s="22"/>
      <c r="AD131" s="78"/>
      <c r="AE131" s="68" t="s">
        <v>49</v>
      </c>
      <c r="AF131" s="21">
        <v>12</v>
      </c>
      <c r="AG131" s="32"/>
      <c r="AH131" s="40"/>
      <c r="AI131" s="21"/>
      <c r="AJ131" s="70"/>
      <c r="AK131" s="68"/>
      <c r="AL131" s="21"/>
      <c r="AM131" s="32"/>
      <c r="AN131" s="40"/>
      <c r="AO131" s="21"/>
      <c r="AP131" s="42"/>
      <c r="AQ131" s="35"/>
      <c r="AR131" s="23"/>
      <c r="AS131" s="33"/>
      <c r="AT131" s="43"/>
      <c r="AU131" s="23"/>
      <c r="AV131" s="42"/>
      <c r="AW131" s="35"/>
      <c r="AX131" s="23"/>
      <c r="AY131" s="33"/>
      <c r="AZ131" s="58"/>
      <c r="BA131" s="18"/>
      <c r="BB131" s="41"/>
      <c r="BC131" s="54"/>
      <c r="BD131" s="18"/>
      <c r="BE131" s="63"/>
      <c r="BF131" s="58"/>
      <c r="BG131" s="18"/>
      <c r="BH131" s="41"/>
      <c r="BI131" s="35"/>
      <c r="BJ131" s="23"/>
      <c r="BK131" s="63"/>
      <c r="BL131" s="43"/>
      <c r="BM131" s="23"/>
      <c r="BN131" s="42"/>
      <c r="BO131" s="43"/>
      <c r="BP131" s="23"/>
      <c r="BQ131" s="42"/>
      <c r="BR131" s="58"/>
      <c r="BS131" s="18"/>
      <c r="BT131" s="42"/>
      <c r="BU131" s="23"/>
      <c r="BV131" s="23"/>
      <c r="BW131" s="23"/>
      <c r="BX131" s="23"/>
      <c r="BY131" s="18"/>
      <c r="BZ131" s="23"/>
      <c r="CA131" s="23"/>
      <c r="CB131" s="18"/>
      <c r="CC131" s="105"/>
    </row>
    <row r="132" spans="1:81" ht="15.6">
      <c r="A132" s="154" t="s">
        <v>183</v>
      </c>
      <c r="B132" s="155" t="s">
        <v>183</v>
      </c>
      <c r="C132" s="144" t="s">
        <v>188</v>
      </c>
      <c r="D132" s="144" t="s">
        <v>188</v>
      </c>
      <c r="E132" s="145" t="s">
        <v>40</v>
      </c>
      <c r="F132" s="194" t="s">
        <v>209</v>
      </c>
      <c r="G132" s="12">
        <v>2008</v>
      </c>
      <c r="H132" s="24" t="s">
        <v>139</v>
      </c>
      <c r="I132" s="19">
        <v>32</v>
      </c>
      <c r="J132" s="19">
        <v>8</v>
      </c>
      <c r="K132" s="19">
        <f t="shared" si="6"/>
        <v>19</v>
      </c>
      <c r="L132" s="59">
        <f t="shared" si="7"/>
        <v>27</v>
      </c>
      <c r="M132" s="87"/>
      <c r="N132" s="20"/>
      <c r="O132" s="73"/>
      <c r="P132" s="79" t="s">
        <v>43</v>
      </c>
      <c r="Q132" s="20">
        <v>7</v>
      </c>
      <c r="R132" s="80"/>
      <c r="S132" s="87" t="s">
        <v>51</v>
      </c>
      <c r="T132" s="20">
        <v>3</v>
      </c>
      <c r="U132" s="85"/>
      <c r="V132" s="77"/>
      <c r="W132" s="22"/>
      <c r="X132" s="78"/>
      <c r="Y132" s="86"/>
      <c r="Z132" s="22"/>
      <c r="AA132" s="72"/>
      <c r="AB132" s="77"/>
      <c r="AC132" s="22"/>
      <c r="AD132" s="78"/>
      <c r="AE132" s="68" t="s">
        <v>51</v>
      </c>
      <c r="AF132" s="21">
        <v>9</v>
      </c>
      <c r="AG132" s="32"/>
      <c r="AH132" s="40"/>
      <c r="AI132" s="21"/>
      <c r="AJ132" s="70"/>
      <c r="AK132" s="68"/>
      <c r="AL132" s="21"/>
      <c r="AM132" s="32"/>
      <c r="AN132" s="40"/>
      <c r="AO132" s="21"/>
      <c r="AP132" s="42"/>
      <c r="AQ132" s="35"/>
      <c r="AR132" s="23"/>
      <c r="AS132" s="33"/>
      <c r="AT132" s="43"/>
      <c r="AU132" s="23"/>
      <c r="AV132" s="42"/>
      <c r="AW132" s="35"/>
      <c r="AX132" s="23"/>
      <c r="AY132" s="33"/>
      <c r="AZ132" s="58"/>
      <c r="BA132" s="18"/>
      <c r="BB132" s="41"/>
      <c r="BC132" s="54"/>
      <c r="BD132" s="18"/>
      <c r="BE132" s="63"/>
      <c r="BF132" s="58"/>
      <c r="BG132" s="18"/>
      <c r="BH132" s="41"/>
      <c r="BI132" s="35"/>
      <c r="BJ132" s="23"/>
      <c r="BK132" s="63"/>
      <c r="BL132" s="43"/>
      <c r="BM132" s="23"/>
      <c r="BN132" s="42"/>
      <c r="BO132" s="43"/>
      <c r="BP132" s="23"/>
      <c r="BQ132" s="42"/>
      <c r="BR132" s="58"/>
      <c r="BS132" s="18"/>
      <c r="BT132" s="42"/>
      <c r="BU132" s="23"/>
      <c r="BV132" s="23"/>
      <c r="BW132" s="23"/>
      <c r="BX132" s="23"/>
      <c r="BY132" s="18"/>
      <c r="BZ132" s="23"/>
      <c r="CA132" s="23"/>
      <c r="CB132" s="18"/>
      <c r="CC132" s="105"/>
    </row>
    <row r="133" spans="1:81" ht="15.6">
      <c r="A133" s="154" t="s">
        <v>183</v>
      </c>
      <c r="B133" s="155" t="s">
        <v>183</v>
      </c>
      <c r="C133" s="148" t="s">
        <v>186</v>
      </c>
      <c r="D133" s="148" t="s">
        <v>186</v>
      </c>
      <c r="E133" s="145" t="s">
        <v>40</v>
      </c>
      <c r="F133" s="194" t="s">
        <v>195</v>
      </c>
      <c r="G133" s="12">
        <v>2009</v>
      </c>
      <c r="H133" s="24" t="s">
        <v>88</v>
      </c>
      <c r="I133" s="19">
        <v>15</v>
      </c>
      <c r="J133" s="19">
        <v>3.75</v>
      </c>
      <c r="K133" s="19">
        <f t="shared" si="6"/>
        <v>21</v>
      </c>
      <c r="L133" s="59">
        <f t="shared" si="7"/>
        <v>24.75</v>
      </c>
      <c r="M133" s="87" t="s">
        <v>51</v>
      </c>
      <c r="N133" s="20">
        <v>3</v>
      </c>
      <c r="O133" s="73"/>
      <c r="P133" s="79" t="s">
        <v>49</v>
      </c>
      <c r="Q133" s="20">
        <v>5</v>
      </c>
      <c r="R133" s="80"/>
      <c r="S133" s="87" t="s">
        <v>54</v>
      </c>
      <c r="T133" s="20">
        <v>0</v>
      </c>
      <c r="U133" s="85"/>
      <c r="V133" s="77"/>
      <c r="W133" s="22"/>
      <c r="X133" s="78"/>
      <c r="Y133" s="86"/>
      <c r="Z133" s="22"/>
      <c r="AA133" s="72"/>
      <c r="AB133" s="77" t="s">
        <v>38</v>
      </c>
      <c r="AC133" s="22">
        <v>4</v>
      </c>
      <c r="AD133" s="78">
        <v>0</v>
      </c>
      <c r="AE133" s="68" t="s">
        <v>51</v>
      </c>
      <c r="AF133" s="21">
        <v>9</v>
      </c>
      <c r="AG133" s="32"/>
      <c r="AH133" s="40"/>
      <c r="AI133" s="21"/>
      <c r="AJ133" s="70"/>
      <c r="AK133" s="68"/>
      <c r="AL133" s="21"/>
      <c r="AM133" s="32"/>
      <c r="AN133" s="40"/>
      <c r="AO133" s="21"/>
      <c r="AP133" s="42"/>
      <c r="AQ133" s="35"/>
      <c r="AR133" s="23"/>
      <c r="AS133" s="33"/>
      <c r="AT133" s="43"/>
      <c r="AU133" s="23"/>
      <c r="AV133" s="42"/>
      <c r="AW133" s="35"/>
      <c r="AX133" s="23"/>
      <c r="AY133" s="33"/>
      <c r="AZ133" s="58"/>
      <c r="BA133" s="18"/>
      <c r="BB133" s="59"/>
      <c r="BC133" s="55"/>
      <c r="BD133" s="19"/>
      <c r="BE133" s="64"/>
      <c r="BF133" s="65"/>
      <c r="BG133" s="19"/>
      <c r="BH133" s="59"/>
      <c r="BI133" s="55"/>
      <c r="BJ133" s="19"/>
      <c r="BK133" s="63"/>
      <c r="BL133" s="43"/>
      <c r="BM133" s="23"/>
      <c r="BN133" s="42"/>
      <c r="BO133" s="43"/>
      <c r="BP133" s="23"/>
      <c r="BQ133" s="42"/>
      <c r="BR133" s="58"/>
      <c r="BS133" s="18"/>
      <c r="BT133" s="59"/>
      <c r="BU133" s="19"/>
      <c r="BV133" s="19"/>
      <c r="BW133" s="25"/>
      <c r="BX133" s="23"/>
      <c r="BY133" s="18"/>
      <c r="BZ133" s="25"/>
      <c r="CA133" s="23"/>
      <c r="CB133" s="18"/>
      <c r="CC133" s="105"/>
    </row>
    <row r="134" spans="1:81" ht="15.6">
      <c r="A134" s="154" t="s">
        <v>183</v>
      </c>
      <c r="B134" s="155" t="s">
        <v>183</v>
      </c>
      <c r="C134" s="144" t="s">
        <v>188</v>
      </c>
      <c r="D134" s="144" t="s">
        <v>188</v>
      </c>
      <c r="E134" s="145" t="s">
        <v>101</v>
      </c>
      <c r="F134" s="194" t="s">
        <v>191</v>
      </c>
      <c r="G134" s="12">
        <v>2008</v>
      </c>
      <c r="H134" s="24" t="s">
        <v>139</v>
      </c>
      <c r="I134" s="19">
        <v>35.75</v>
      </c>
      <c r="J134" s="19">
        <v>8.9375</v>
      </c>
      <c r="K134" s="19">
        <f t="shared" ref="K134:K165" si="8">SUM(M134:CC134)</f>
        <v>10</v>
      </c>
      <c r="L134" s="59">
        <f t="shared" ref="L134:L165" si="9">J134+K134</f>
        <v>18.9375</v>
      </c>
      <c r="M134" s="87" t="s">
        <v>49</v>
      </c>
      <c r="N134" s="20">
        <v>5</v>
      </c>
      <c r="O134" s="73"/>
      <c r="P134" s="79" t="s">
        <v>54</v>
      </c>
      <c r="Q134" s="20">
        <v>0</v>
      </c>
      <c r="R134" s="80"/>
      <c r="S134" s="87" t="s">
        <v>44</v>
      </c>
      <c r="T134" s="20">
        <v>0</v>
      </c>
      <c r="U134" s="85"/>
      <c r="V134" s="77"/>
      <c r="W134" s="22"/>
      <c r="X134" s="78"/>
      <c r="Y134" s="86"/>
      <c r="Z134" s="22"/>
      <c r="AA134" s="72"/>
      <c r="AB134" s="77" t="s">
        <v>45</v>
      </c>
      <c r="AC134" s="22">
        <v>0</v>
      </c>
      <c r="AD134" s="123">
        <v>1</v>
      </c>
      <c r="AE134" s="68"/>
      <c r="AF134" s="21"/>
      <c r="AG134" s="32"/>
      <c r="AH134" s="40"/>
      <c r="AI134" s="21"/>
      <c r="AJ134" s="70"/>
      <c r="AK134" s="68"/>
      <c r="AL134" s="21"/>
      <c r="AM134" s="32"/>
      <c r="AN134" s="40"/>
      <c r="AO134" s="21"/>
      <c r="AP134" s="42"/>
      <c r="AQ134" s="35"/>
      <c r="AR134" s="23"/>
      <c r="AS134" s="33"/>
      <c r="AT134" s="43"/>
      <c r="AU134" s="23"/>
      <c r="AV134" s="42"/>
      <c r="AW134" s="35"/>
      <c r="AX134" s="23"/>
      <c r="AY134" s="33"/>
      <c r="AZ134" s="58"/>
      <c r="BA134" s="18"/>
      <c r="BB134" s="41"/>
      <c r="BC134" s="35" t="s">
        <v>38</v>
      </c>
      <c r="BD134" s="23">
        <v>0</v>
      </c>
      <c r="BE134" s="63"/>
      <c r="BF134" s="58"/>
      <c r="BG134" s="18"/>
      <c r="BH134" s="41"/>
      <c r="BI134" s="131" t="s">
        <v>44</v>
      </c>
      <c r="BJ134" s="23">
        <v>0</v>
      </c>
      <c r="BK134" s="33">
        <v>0</v>
      </c>
      <c r="BL134" s="43"/>
      <c r="BM134" s="23"/>
      <c r="BN134" s="42"/>
      <c r="BO134" s="43" t="s">
        <v>54</v>
      </c>
      <c r="BP134" s="23">
        <v>4</v>
      </c>
      <c r="BQ134" s="42"/>
      <c r="BR134" s="43"/>
      <c r="BS134" s="18"/>
      <c r="BT134" s="42"/>
      <c r="BU134" s="23"/>
      <c r="BV134" s="23"/>
      <c r="BW134" s="23"/>
      <c r="BX134" s="23"/>
      <c r="BY134" s="18"/>
      <c r="BZ134" s="23"/>
      <c r="CA134" s="23"/>
      <c r="CB134" s="18"/>
      <c r="CC134" s="105"/>
    </row>
    <row r="135" spans="1:81" ht="15.6">
      <c r="A135" s="150" t="s">
        <v>183</v>
      </c>
      <c r="B135" s="152" t="s">
        <v>183</v>
      </c>
      <c r="C135" s="16" t="s">
        <v>197</v>
      </c>
      <c r="D135" s="16" t="s">
        <v>197</v>
      </c>
      <c r="E135" s="17" t="s">
        <v>35</v>
      </c>
      <c r="F135" s="196" t="s">
        <v>233</v>
      </c>
      <c r="G135" s="12">
        <v>2009</v>
      </c>
      <c r="H135" s="24" t="s">
        <v>234</v>
      </c>
      <c r="I135" s="19">
        <v>54.0625</v>
      </c>
      <c r="J135" s="19">
        <v>13.515625</v>
      </c>
      <c r="K135" s="19">
        <f t="shared" si="8"/>
        <v>3</v>
      </c>
      <c r="L135" s="59">
        <f t="shared" si="9"/>
        <v>16.515625</v>
      </c>
      <c r="M135" s="87" t="s">
        <v>51</v>
      </c>
      <c r="N135" s="20">
        <v>3</v>
      </c>
      <c r="O135" s="73"/>
      <c r="P135" s="79"/>
      <c r="Q135" s="20"/>
      <c r="R135" s="80"/>
      <c r="S135" s="87" t="s">
        <v>38</v>
      </c>
      <c r="T135" s="20">
        <v>0</v>
      </c>
      <c r="U135" s="85"/>
      <c r="V135" s="77"/>
      <c r="W135" s="22"/>
      <c r="X135" s="78"/>
      <c r="Y135" s="86"/>
      <c r="Z135" s="22"/>
      <c r="AA135" s="72"/>
      <c r="AB135" s="77"/>
      <c r="AC135" s="22"/>
      <c r="AD135" s="78"/>
      <c r="AE135" s="68"/>
      <c r="AF135" s="21"/>
      <c r="AG135" s="32"/>
      <c r="AH135" s="40"/>
      <c r="AI135" s="21"/>
      <c r="AJ135" s="70"/>
      <c r="AK135" s="68"/>
      <c r="AL135" s="21"/>
      <c r="AM135" s="32"/>
      <c r="AN135" s="40"/>
      <c r="AO135" s="21"/>
      <c r="AP135" s="42"/>
      <c r="AQ135" s="35"/>
      <c r="AR135" s="23"/>
      <c r="AS135" s="33"/>
      <c r="AT135" s="43"/>
      <c r="AU135" s="23"/>
      <c r="AV135" s="42"/>
      <c r="AW135" s="35"/>
      <c r="AX135" s="23"/>
      <c r="AY135" s="33"/>
      <c r="AZ135" s="58"/>
      <c r="BA135" s="18"/>
      <c r="BB135" s="59"/>
      <c r="BC135" s="54"/>
      <c r="BD135" s="19"/>
      <c r="BE135" s="64"/>
      <c r="BF135" s="65"/>
      <c r="BG135" s="19"/>
      <c r="BH135" s="59"/>
      <c r="BI135" s="55"/>
      <c r="BJ135" s="19"/>
      <c r="BK135" s="63"/>
      <c r="BL135" s="43"/>
      <c r="BM135" s="23"/>
      <c r="BN135" s="42"/>
      <c r="BO135" s="43"/>
      <c r="BP135" s="23"/>
      <c r="BQ135" s="42"/>
      <c r="BR135" s="58"/>
      <c r="BS135" s="18"/>
      <c r="BT135" s="59"/>
      <c r="BU135" s="19"/>
      <c r="BV135" s="19"/>
      <c r="BW135" s="25"/>
      <c r="BX135" s="23"/>
      <c r="BY135" s="18"/>
      <c r="BZ135" s="25"/>
      <c r="CA135" s="23"/>
      <c r="CB135" s="18"/>
      <c r="CC135" s="105"/>
    </row>
    <row r="136" spans="1:81" ht="15.6">
      <c r="A136" s="150" t="s">
        <v>183</v>
      </c>
      <c r="B136" s="151" t="s">
        <v>324</v>
      </c>
      <c r="C136" s="136" t="s">
        <v>197</v>
      </c>
      <c r="D136" s="142" t="s">
        <v>326</v>
      </c>
      <c r="E136" s="17" t="s">
        <v>52</v>
      </c>
      <c r="F136" s="194" t="s">
        <v>219</v>
      </c>
      <c r="G136" s="141">
        <v>2007</v>
      </c>
      <c r="H136" s="24" t="s">
        <v>199</v>
      </c>
      <c r="I136" s="19">
        <v>17.5</v>
      </c>
      <c r="J136" s="19">
        <v>4.375</v>
      </c>
      <c r="K136" s="19">
        <f t="shared" si="8"/>
        <v>12</v>
      </c>
      <c r="L136" s="59">
        <f t="shared" si="9"/>
        <v>16.375</v>
      </c>
      <c r="M136" s="87"/>
      <c r="N136" s="20"/>
      <c r="O136" s="73"/>
      <c r="P136" s="79" t="s">
        <v>51</v>
      </c>
      <c r="Q136" s="20">
        <v>3</v>
      </c>
      <c r="R136" s="80"/>
      <c r="S136" s="87" t="s">
        <v>54</v>
      </c>
      <c r="T136" s="20">
        <v>0</v>
      </c>
      <c r="U136" s="85"/>
      <c r="V136" s="77"/>
      <c r="W136" s="22"/>
      <c r="X136" s="78"/>
      <c r="Y136" s="86"/>
      <c r="Z136" s="22"/>
      <c r="AA136" s="72"/>
      <c r="AB136" s="77"/>
      <c r="AC136" s="22"/>
      <c r="AD136" s="78"/>
      <c r="AE136" s="68"/>
      <c r="AF136" s="21"/>
      <c r="AG136" s="32"/>
      <c r="AH136" s="40"/>
      <c r="AI136" s="21"/>
      <c r="AJ136" s="70"/>
      <c r="AK136" s="68"/>
      <c r="AL136" s="21"/>
      <c r="AM136" s="32"/>
      <c r="AN136" s="40"/>
      <c r="AO136" s="21"/>
      <c r="AP136" s="42"/>
      <c r="AQ136" s="35"/>
      <c r="AR136" s="23"/>
      <c r="AS136" s="33"/>
      <c r="AT136" s="43"/>
      <c r="AU136" s="23"/>
      <c r="AV136" s="42"/>
      <c r="AW136" s="35"/>
      <c r="AX136" s="23"/>
      <c r="AY136" s="33"/>
      <c r="AZ136" s="58"/>
      <c r="BA136" s="18"/>
      <c r="BB136" s="41"/>
      <c r="BC136" s="35" t="s">
        <v>51</v>
      </c>
      <c r="BD136" s="23">
        <v>3</v>
      </c>
      <c r="BE136" s="63"/>
      <c r="BF136" s="58"/>
      <c r="BG136" s="18"/>
      <c r="BH136" s="41"/>
      <c r="BI136" s="35"/>
      <c r="BJ136" s="23"/>
      <c r="BK136" s="63"/>
      <c r="BL136" s="43"/>
      <c r="BM136" s="23"/>
      <c r="BN136" s="42"/>
      <c r="BO136" s="43" t="s">
        <v>51</v>
      </c>
      <c r="BP136" s="23">
        <v>6</v>
      </c>
      <c r="BQ136" s="42"/>
      <c r="BR136" s="58"/>
      <c r="BS136" s="18"/>
      <c r="BT136" s="42"/>
      <c r="BU136" s="23"/>
      <c r="BV136" s="23"/>
      <c r="BW136" s="23"/>
      <c r="BX136" s="23"/>
      <c r="BY136" s="18"/>
      <c r="BZ136" s="23"/>
      <c r="CA136" s="23"/>
      <c r="CB136" s="18"/>
      <c r="CC136" s="105"/>
    </row>
    <row r="137" spans="1:81" ht="15.6">
      <c r="A137" s="154" t="s">
        <v>183</v>
      </c>
      <c r="B137" s="155" t="s">
        <v>183</v>
      </c>
      <c r="C137" s="144" t="s">
        <v>193</v>
      </c>
      <c r="D137" s="144" t="s">
        <v>193</v>
      </c>
      <c r="E137" s="145" t="s">
        <v>104</v>
      </c>
      <c r="F137" s="194" t="s">
        <v>194</v>
      </c>
      <c r="G137" s="12">
        <v>2009</v>
      </c>
      <c r="H137" s="18" t="s">
        <v>37</v>
      </c>
      <c r="I137" s="19">
        <v>0</v>
      </c>
      <c r="J137" s="19">
        <v>0</v>
      </c>
      <c r="K137" s="19">
        <f t="shared" si="8"/>
        <v>14</v>
      </c>
      <c r="L137" s="59">
        <f t="shared" si="9"/>
        <v>14</v>
      </c>
      <c r="M137" s="87" t="s">
        <v>43</v>
      </c>
      <c r="N137" s="20">
        <v>7</v>
      </c>
      <c r="O137" s="73"/>
      <c r="P137" s="79"/>
      <c r="Q137" s="20"/>
      <c r="R137" s="80"/>
      <c r="S137" s="87"/>
      <c r="T137" s="20"/>
      <c r="U137" s="85"/>
      <c r="V137" s="77"/>
      <c r="W137" s="22"/>
      <c r="X137" s="78"/>
      <c r="Y137" s="86"/>
      <c r="Z137" s="22"/>
      <c r="AA137" s="72"/>
      <c r="AB137" s="77"/>
      <c r="AC137" s="22"/>
      <c r="AD137" s="78"/>
      <c r="AE137" s="68"/>
      <c r="AF137" s="21"/>
      <c r="AG137" s="32"/>
      <c r="AH137" s="40"/>
      <c r="AI137" s="21"/>
      <c r="AJ137" s="70"/>
      <c r="AK137" s="68"/>
      <c r="AL137" s="21"/>
      <c r="AM137" s="32"/>
      <c r="AN137" s="40"/>
      <c r="AO137" s="21"/>
      <c r="AP137" s="42"/>
      <c r="AQ137" s="35"/>
      <c r="AR137" s="23"/>
      <c r="AS137" s="33"/>
      <c r="AT137" s="43"/>
      <c r="AU137" s="23"/>
      <c r="AV137" s="42"/>
      <c r="AW137" s="35"/>
      <c r="AX137" s="23"/>
      <c r="AY137" s="33"/>
      <c r="AZ137" s="43" t="s">
        <v>43</v>
      </c>
      <c r="BA137" s="23">
        <v>7</v>
      </c>
      <c r="BB137" s="41"/>
      <c r="BC137" s="54"/>
      <c r="BD137" s="18"/>
      <c r="BE137" s="63"/>
      <c r="BF137" s="58"/>
      <c r="BG137" s="18"/>
      <c r="BH137" s="41"/>
      <c r="BI137" s="35"/>
      <c r="BJ137" s="23"/>
      <c r="BK137" s="63"/>
      <c r="BL137" s="43"/>
      <c r="BM137" s="23"/>
      <c r="BN137" s="42"/>
      <c r="BO137" s="43"/>
      <c r="BP137" s="23"/>
      <c r="BQ137" s="42"/>
      <c r="BR137" s="58"/>
      <c r="BS137" s="18"/>
      <c r="BT137" s="42"/>
      <c r="BU137" s="23"/>
      <c r="BV137" s="23"/>
      <c r="BW137" s="23"/>
      <c r="BX137" s="23"/>
      <c r="BY137" s="18"/>
      <c r="BZ137" s="23"/>
      <c r="CA137" s="23"/>
      <c r="CB137" s="18"/>
      <c r="CC137" s="105"/>
    </row>
    <row r="138" spans="1:81" ht="15.6">
      <c r="A138" s="150" t="s">
        <v>183</v>
      </c>
      <c r="B138" s="152" t="s">
        <v>183</v>
      </c>
      <c r="C138" s="18" t="s">
        <v>184</v>
      </c>
      <c r="D138" s="18" t="s">
        <v>184</v>
      </c>
      <c r="E138" s="17" t="s">
        <v>332</v>
      </c>
      <c r="F138" s="194" t="s">
        <v>218</v>
      </c>
      <c r="G138" s="12">
        <v>2008</v>
      </c>
      <c r="H138" s="193" t="s">
        <v>70</v>
      </c>
      <c r="I138" s="19">
        <v>0</v>
      </c>
      <c r="J138" s="19">
        <v>0</v>
      </c>
      <c r="K138" s="19">
        <f t="shared" si="8"/>
        <v>12</v>
      </c>
      <c r="L138" s="59">
        <f t="shared" si="9"/>
        <v>12</v>
      </c>
      <c r="M138" s="87" t="s">
        <v>43</v>
      </c>
      <c r="N138" s="20">
        <v>7</v>
      </c>
      <c r="O138" s="73"/>
      <c r="P138" s="79" t="s">
        <v>49</v>
      </c>
      <c r="Q138" s="20">
        <v>5</v>
      </c>
      <c r="R138" s="80"/>
      <c r="S138" s="87"/>
      <c r="T138" s="20"/>
      <c r="U138" s="85"/>
      <c r="V138" s="77"/>
      <c r="W138" s="22"/>
      <c r="X138" s="78"/>
      <c r="Y138" s="86"/>
      <c r="Z138" s="22"/>
      <c r="AA138" s="72"/>
      <c r="AB138" s="77"/>
      <c r="AC138" s="22"/>
      <c r="AD138" s="78"/>
      <c r="AE138" s="68"/>
      <c r="AF138" s="21"/>
      <c r="AG138" s="32"/>
      <c r="AH138" s="40"/>
      <c r="AI138" s="21"/>
      <c r="AJ138" s="70"/>
      <c r="AK138" s="68"/>
      <c r="AL138" s="21"/>
      <c r="AM138" s="32"/>
      <c r="AN138" s="40"/>
      <c r="AO138" s="21"/>
      <c r="AP138" s="42"/>
      <c r="AQ138" s="35"/>
      <c r="AR138" s="23"/>
      <c r="AS138" s="33"/>
      <c r="AT138" s="43"/>
      <c r="AU138" s="23"/>
      <c r="AV138" s="42"/>
      <c r="AW138" s="35"/>
      <c r="AX138" s="23"/>
      <c r="AY138" s="33"/>
      <c r="AZ138" s="58"/>
      <c r="BA138" s="18"/>
      <c r="BB138" s="59"/>
      <c r="BC138" s="55"/>
      <c r="BD138" s="19"/>
      <c r="BE138" s="64"/>
      <c r="BF138" s="65"/>
      <c r="BG138" s="19"/>
      <c r="BH138" s="59"/>
      <c r="BI138" s="55"/>
      <c r="BJ138" s="19"/>
      <c r="BK138" s="63"/>
      <c r="BL138" s="43"/>
      <c r="BM138" s="23"/>
      <c r="BN138" s="42"/>
      <c r="BO138" s="43"/>
      <c r="BP138" s="23"/>
      <c r="BQ138" s="42"/>
      <c r="BR138" s="58"/>
      <c r="BS138" s="18"/>
      <c r="BT138" s="59"/>
      <c r="BU138" s="19"/>
      <c r="BV138" s="19"/>
      <c r="BW138" s="25"/>
      <c r="BX138" s="23"/>
      <c r="BY138" s="18"/>
      <c r="BZ138" s="25"/>
      <c r="CA138" s="23"/>
      <c r="CB138" s="18"/>
      <c r="CC138" s="105"/>
    </row>
    <row r="139" spans="1:81" ht="15.6">
      <c r="A139" s="150" t="s">
        <v>183</v>
      </c>
      <c r="B139" s="152" t="s">
        <v>183</v>
      </c>
      <c r="C139" s="18" t="s">
        <v>188</v>
      </c>
      <c r="D139" s="18" t="s">
        <v>188</v>
      </c>
      <c r="E139" s="17" t="s">
        <v>101</v>
      </c>
      <c r="F139" s="194" t="s">
        <v>317</v>
      </c>
      <c r="G139" s="12">
        <v>2009</v>
      </c>
      <c r="H139" s="193" t="s">
        <v>70</v>
      </c>
      <c r="I139" s="19">
        <v>0</v>
      </c>
      <c r="J139" s="19">
        <v>0</v>
      </c>
      <c r="K139" s="19">
        <f t="shared" si="8"/>
        <v>11</v>
      </c>
      <c r="L139" s="59">
        <f t="shared" si="9"/>
        <v>11</v>
      </c>
      <c r="M139" s="87"/>
      <c r="N139" s="20"/>
      <c r="O139" s="73"/>
      <c r="P139" s="79"/>
      <c r="Q139" s="20"/>
      <c r="R139" s="80"/>
      <c r="S139" s="87"/>
      <c r="T139" s="20"/>
      <c r="U139" s="85"/>
      <c r="V139" s="77"/>
      <c r="W139" s="22"/>
      <c r="X139" s="78"/>
      <c r="Y139" s="86"/>
      <c r="Z139" s="22"/>
      <c r="AA139" s="72"/>
      <c r="AB139" s="77"/>
      <c r="AC139" s="22"/>
      <c r="AD139" s="78"/>
      <c r="AE139" s="68"/>
      <c r="AF139" s="21"/>
      <c r="AG139" s="32"/>
      <c r="AH139" s="40"/>
      <c r="AI139" s="21"/>
      <c r="AJ139" s="70"/>
      <c r="AK139" s="68"/>
      <c r="AL139" s="21"/>
      <c r="AM139" s="32"/>
      <c r="AN139" s="40"/>
      <c r="AO139" s="21"/>
      <c r="AP139" s="42"/>
      <c r="AQ139" s="35"/>
      <c r="AR139" s="23"/>
      <c r="AS139" s="33"/>
      <c r="AT139" s="43"/>
      <c r="AU139" s="23"/>
      <c r="AV139" s="42"/>
      <c r="AW139" s="35"/>
      <c r="AX139" s="23"/>
      <c r="AY139" s="33"/>
      <c r="AZ139" s="58"/>
      <c r="BA139" s="18"/>
      <c r="BB139" s="41"/>
      <c r="BC139" s="35" t="s">
        <v>51</v>
      </c>
      <c r="BD139" s="23">
        <v>3</v>
      </c>
      <c r="BE139" s="63"/>
      <c r="BF139" s="58"/>
      <c r="BG139" s="18"/>
      <c r="BH139" s="41"/>
      <c r="BI139" s="35"/>
      <c r="BJ139" s="23"/>
      <c r="BK139" s="33"/>
      <c r="BL139" s="43"/>
      <c r="BM139" s="23"/>
      <c r="BN139" s="42"/>
      <c r="BO139" s="43" t="s">
        <v>49</v>
      </c>
      <c r="BP139" s="23">
        <v>8</v>
      </c>
      <c r="BQ139" s="42"/>
      <c r="BR139" s="43"/>
      <c r="BS139" s="18"/>
      <c r="BT139" s="42"/>
      <c r="BU139" s="23"/>
      <c r="BV139" s="23"/>
      <c r="BW139" s="23"/>
      <c r="BX139" s="23"/>
      <c r="BY139" s="18"/>
      <c r="BZ139" s="23"/>
      <c r="CA139" s="23"/>
      <c r="CB139" s="18"/>
      <c r="CC139" s="105"/>
    </row>
    <row r="140" spans="1:81" ht="15.6">
      <c r="A140" s="150" t="s">
        <v>183</v>
      </c>
      <c r="B140" s="152" t="s">
        <v>183</v>
      </c>
      <c r="C140" s="16" t="s">
        <v>188</v>
      </c>
      <c r="D140" s="16" t="s">
        <v>188</v>
      </c>
      <c r="E140" s="17" t="s">
        <v>46</v>
      </c>
      <c r="F140" s="194" t="s">
        <v>212</v>
      </c>
      <c r="G140" s="12">
        <v>2009</v>
      </c>
      <c r="H140" s="24" t="s">
        <v>139</v>
      </c>
      <c r="I140" s="19">
        <v>23.375</v>
      </c>
      <c r="J140" s="19">
        <v>5.84375</v>
      </c>
      <c r="K140" s="19">
        <f t="shared" si="8"/>
        <v>5</v>
      </c>
      <c r="L140" s="59">
        <f t="shared" si="9"/>
        <v>10.84375</v>
      </c>
      <c r="M140" s="87" t="s">
        <v>49</v>
      </c>
      <c r="N140" s="20">
        <v>5</v>
      </c>
      <c r="O140" s="73"/>
      <c r="P140" s="79"/>
      <c r="Q140" s="20"/>
      <c r="R140" s="80"/>
      <c r="S140" s="87" t="s">
        <v>38</v>
      </c>
      <c r="T140" s="20">
        <v>0</v>
      </c>
      <c r="U140" s="85"/>
      <c r="V140" s="77"/>
      <c r="W140" s="22"/>
      <c r="X140" s="78"/>
      <c r="Y140" s="86"/>
      <c r="Z140" s="22"/>
      <c r="AA140" s="72"/>
      <c r="AB140" s="77"/>
      <c r="AC140" s="22"/>
      <c r="AD140" s="78"/>
      <c r="AE140" s="68"/>
      <c r="AF140" s="21"/>
      <c r="AG140" s="32"/>
      <c r="AH140" s="40"/>
      <c r="AI140" s="21"/>
      <c r="AJ140" s="70"/>
      <c r="AK140" s="68"/>
      <c r="AL140" s="21"/>
      <c r="AM140" s="32"/>
      <c r="AN140" s="40"/>
      <c r="AO140" s="21"/>
      <c r="AP140" s="42"/>
      <c r="AQ140" s="35"/>
      <c r="AR140" s="23"/>
      <c r="AS140" s="33"/>
      <c r="AT140" s="43"/>
      <c r="AU140" s="23"/>
      <c r="AV140" s="42"/>
      <c r="AW140" s="35"/>
      <c r="AX140" s="23"/>
      <c r="AY140" s="33"/>
      <c r="AZ140" s="58"/>
      <c r="BA140" s="18"/>
      <c r="BB140" s="59"/>
      <c r="BC140" s="55"/>
      <c r="BD140" s="19"/>
      <c r="BE140" s="64"/>
      <c r="BF140" s="65"/>
      <c r="BG140" s="19"/>
      <c r="BH140" s="59"/>
      <c r="BI140" s="55"/>
      <c r="BJ140" s="19"/>
      <c r="BK140" s="63"/>
      <c r="BL140" s="43"/>
      <c r="BM140" s="23"/>
      <c r="BN140" s="42"/>
      <c r="BO140" s="43"/>
      <c r="BP140" s="23"/>
      <c r="BQ140" s="42"/>
      <c r="BR140" s="58"/>
      <c r="BS140" s="18"/>
      <c r="BT140" s="59"/>
      <c r="BU140" s="19"/>
      <c r="BV140" s="19"/>
      <c r="BW140" s="25"/>
      <c r="BX140" s="23"/>
      <c r="BY140" s="18"/>
      <c r="BZ140" s="25"/>
      <c r="CA140" s="23"/>
      <c r="CB140" s="18"/>
      <c r="CC140" s="105"/>
    </row>
    <row r="141" spans="1:81" ht="15.6">
      <c r="A141" s="150" t="s">
        <v>183</v>
      </c>
      <c r="B141" s="152" t="s">
        <v>183</v>
      </c>
      <c r="C141" s="16" t="s">
        <v>184</v>
      </c>
      <c r="D141" s="16" t="s">
        <v>184</v>
      </c>
      <c r="E141" s="17" t="s">
        <v>104</v>
      </c>
      <c r="F141" s="194" t="s">
        <v>230</v>
      </c>
      <c r="G141" s="12">
        <v>2009</v>
      </c>
      <c r="H141" s="18" t="s">
        <v>81</v>
      </c>
      <c r="I141" s="19">
        <v>9</v>
      </c>
      <c r="J141" s="19">
        <v>2.25</v>
      </c>
      <c r="K141" s="19">
        <f t="shared" si="8"/>
        <v>8</v>
      </c>
      <c r="L141" s="59">
        <f t="shared" si="9"/>
        <v>10.25</v>
      </c>
      <c r="M141" s="87"/>
      <c r="N141" s="20"/>
      <c r="O141" s="73"/>
      <c r="P141" s="79" t="s">
        <v>51</v>
      </c>
      <c r="Q141" s="20">
        <v>3</v>
      </c>
      <c r="R141" s="80"/>
      <c r="S141" s="87" t="s">
        <v>38</v>
      </c>
      <c r="T141" s="20">
        <v>0</v>
      </c>
      <c r="U141" s="85"/>
      <c r="V141" s="77"/>
      <c r="W141" s="22"/>
      <c r="X141" s="78"/>
      <c r="Y141" s="86"/>
      <c r="Z141" s="22"/>
      <c r="AA141" s="72"/>
      <c r="AB141" s="77"/>
      <c r="AC141" s="22"/>
      <c r="AD141" s="78"/>
      <c r="AE141" s="68"/>
      <c r="AF141" s="21"/>
      <c r="AG141" s="32"/>
      <c r="AH141" s="40"/>
      <c r="AI141" s="21"/>
      <c r="AJ141" s="70"/>
      <c r="AK141" s="68"/>
      <c r="AL141" s="21"/>
      <c r="AM141" s="32"/>
      <c r="AN141" s="40"/>
      <c r="AO141" s="21"/>
      <c r="AP141" s="42"/>
      <c r="AQ141" s="35"/>
      <c r="AR141" s="23"/>
      <c r="AS141" s="33"/>
      <c r="AT141" s="43"/>
      <c r="AU141" s="23"/>
      <c r="AV141" s="42"/>
      <c r="AW141" s="35"/>
      <c r="AX141" s="23"/>
      <c r="AY141" s="33"/>
      <c r="AZ141" s="43" t="s">
        <v>49</v>
      </c>
      <c r="BA141" s="23">
        <v>5</v>
      </c>
      <c r="BB141" s="59"/>
      <c r="BC141" s="55"/>
      <c r="BD141" s="19"/>
      <c r="BE141" s="64"/>
      <c r="BF141" s="65"/>
      <c r="BG141" s="19"/>
      <c r="BH141" s="59"/>
      <c r="BI141" s="55"/>
      <c r="BJ141" s="19"/>
      <c r="BK141" s="63"/>
      <c r="BL141" s="43"/>
      <c r="BM141" s="23"/>
      <c r="BN141" s="42"/>
      <c r="BO141" s="43"/>
      <c r="BP141" s="23"/>
      <c r="BQ141" s="42"/>
      <c r="BR141" s="58"/>
      <c r="BS141" s="18"/>
      <c r="BT141" s="59"/>
      <c r="BU141" s="19"/>
      <c r="BV141" s="19"/>
      <c r="BW141" s="25"/>
      <c r="BX141" s="23"/>
      <c r="BY141" s="18"/>
      <c r="BZ141" s="25"/>
      <c r="CA141" s="23"/>
      <c r="CB141" s="18"/>
      <c r="CC141" s="105"/>
    </row>
    <row r="142" spans="1:81" ht="15.6">
      <c r="A142" s="154" t="s">
        <v>183</v>
      </c>
      <c r="B142" s="156" t="s">
        <v>324</v>
      </c>
      <c r="C142" s="144" t="s">
        <v>197</v>
      </c>
      <c r="D142" s="149" t="s">
        <v>326</v>
      </c>
      <c r="E142" s="145" t="s">
        <v>52</v>
      </c>
      <c r="F142" s="194" t="s">
        <v>205</v>
      </c>
      <c r="G142" s="141">
        <v>2007</v>
      </c>
      <c r="H142" s="24" t="s">
        <v>199</v>
      </c>
      <c r="I142" s="19">
        <v>6.75</v>
      </c>
      <c r="J142" s="19">
        <v>1.6875</v>
      </c>
      <c r="K142" s="19">
        <f t="shared" si="8"/>
        <v>8.5</v>
      </c>
      <c r="L142" s="59">
        <f t="shared" si="9"/>
        <v>10.1875</v>
      </c>
      <c r="M142" s="87"/>
      <c r="N142" s="20"/>
      <c r="O142" s="73"/>
      <c r="P142" s="79" t="s">
        <v>54</v>
      </c>
      <c r="Q142" s="20">
        <v>0</v>
      </c>
      <c r="R142" s="80"/>
      <c r="S142" s="87" t="s">
        <v>51</v>
      </c>
      <c r="T142" s="20">
        <v>3</v>
      </c>
      <c r="U142" s="85"/>
      <c r="V142" s="77"/>
      <c r="W142" s="22"/>
      <c r="X142" s="78"/>
      <c r="Y142" s="86"/>
      <c r="Z142" s="22"/>
      <c r="AA142" s="72"/>
      <c r="AB142" s="77"/>
      <c r="AC142" s="22"/>
      <c r="AD142" s="78"/>
      <c r="AE142" s="68"/>
      <c r="AF142" s="21"/>
      <c r="AG142" s="32"/>
      <c r="AH142" s="40"/>
      <c r="AI142" s="21"/>
      <c r="AJ142" s="70"/>
      <c r="AK142" s="68"/>
      <c r="AL142" s="21"/>
      <c r="AM142" s="32"/>
      <c r="AN142" s="40"/>
      <c r="AO142" s="21"/>
      <c r="AP142" s="42"/>
      <c r="AQ142" s="35"/>
      <c r="AR142" s="23"/>
      <c r="AS142" s="33"/>
      <c r="AT142" s="43"/>
      <c r="AU142" s="23"/>
      <c r="AV142" s="42"/>
      <c r="AW142" s="35"/>
      <c r="AX142" s="23"/>
      <c r="AY142" s="33"/>
      <c r="AZ142" s="43" t="s">
        <v>43</v>
      </c>
      <c r="BA142" s="23">
        <v>3.5</v>
      </c>
      <c r="BB142" s="41"/>
      <c r="BC142" s="35" t="s">
        <v>54</v>
      </c>
      <c r="BD142" s="23">
        <v>0</v>
      </c>
      <c r="BE142" s="63"/>
      <c r="BF142" s="58"/>
      <c r="BG142" s="18"/>
      <c r="BH142" s="41"/>
      <c r="BI142" s="35"/>
      <c r="BJ142" s="23"/>
      <c r="BK142" s="63"/>
      <c r="BL142" s="43"/>
      <c r="BM142" s="23"/>
      <c r="BN142" s="42"/>
      <c r="BO142" s="43" t="s">
        <v>38</v>
      </c>
      <c r="BP142" s="23">
        <v>2</v>
      </c>
      <c r="BQ142" s="42"/>
      <c r="BR142" s="58"/>
      <c r="BS142" s="18"/>
      <c r="BT142" s="42"/>
      <c r="BU142" s="23"/>
      <c r="BV142" s="23"/>
      <c r="BW142" s="23"/>
      <c r="BX142" s="23"/>
      <c r="BY142" s="18"/>
      <c r="BZ142" s="23"/>
      <c r="CA142" s="23"/>
      <c r="CB142" s="18"/>
      <c r="CC142" s="105"/>
    </row>
    <row r="143" spans="1:81" ht="15.6">
      <c r="A143" s="154" t="s">
        <v>183</v>
      </c>
      <c r="B143" s="155" t="s">
        <v>183</v>
      </c>
      <c r="C143" s="144" t="s">
        <v>188</v>
      </c>
      <c r="D143" s="144" t="s">
        <v>188</v>
      </c>
      <c r="E143" s="145" t="s">
        <v>46</v>
      </c>
      <c r="F143" s="194" t="s">
        <v>190</v>
      </c>
      <c r="G143" s="12">
        <v>2009</v>
      </c>
      <c r="H143" s="24" t="s">
        <v>88</v>
      </c>
      <c r="I143" s="19">
        <v>11</v>
      </c>
      <c r="J143" s="19">
        <v>2.75</v>
      </c>
      <c r="K143" s="19">
        <f t="shared" si="8"/>
        <v>5</v>
      </c>
      <c r="L143" s="59">
        <f t="shared" si="9"/>
        <v>7.75</v>
      </c>
      <c r="M143" s="87" t="s">
        <v>51</v>
      </c>
      <c r="N143" s="20">
        <v>3</v>
      </c>
      <c r="O143" s="73"/>
      <c r="P143" s="79" t="s">
        <v>38</v>
      </c>
      <c r="Q143" s="20">
        <v>0</v>
      </c>
      <c r="R143" s="80"/>
      <c r="S143" s="87" t="s">
        <v>38</v>
      </c>
      <c r="T143" s="20">
        <v>0</v>
      </c>
      <c r="U143" s="85"/>
      <c r="V143" s="77"/>
      <c r="W143" s="22"/>
      <c r="X143" s="78"/>
      <c r="Y143" s="86"/>
      <c r="Z143" s="22"/>
      <c r="AA143" s="72"/>
      <c r="AB143" s="77"/>
      <c r="AC143" s="22"/>
      <c r="AD143" s="78"/>
      <c r="AE143" s="68"/>
      <c r="AF143" s="21"/>
      <c r="AG143" s="32"/>
      <c r="AH143" s="40"/>
      <c r="AI143" s="21"/>
      <c r="AJ143" s="70"/>
      <c r="AK143" s="68"/>
      <c r="AL143" s="21"/>
      <c r="AM143" s="32"/>
      <c r="AN143" s="40"/>
      <c r="AO143" s="21"/>
      <c r="AP143" s="42"/>
      <c r="AQ143" s="35"/>
      <c r="AR143" s="23"/>
      <c r="AS143" s="33"/>
      <c r="AT143" s="43"/>
      <c r="AU143" s="23"/>
      <c r="AV143" s="42"/>
      <c r="AW143" s="35"/>
      <c r="AX143" s="23"/>
      <c r="AY143" s="33"/>
      <c r="AZ143" s="58"/>
      <c r="BA143" s="18"/>
      <c r="BB143" s="59"/>
      <c r="BC143" s="55"/>
      <c r="BD143" s="19"/>
      <c r="BE143" s="64"/>
      <c r="BF143" s="65"/>
      <c r="BG143" s="19"/>
      <c r="BH143" s="59"/>
      <c r="BI143" s="55"/>
      <c r="BJ143" s="19"/>
      <c r="BK143" s="63"/>
      <c r="BL143" s="43"/>
      <c r="BM143" s="23"/>
      <c r="BN143" s="42"/>
      <c r="BO143" s="43" t="s">
        <v>38</v>
      </c>
      <c r="BP143" s="23">
        <v>2</v>
      </c>
      <c r="BQ143" s="42"/>
      <c r="BR143" s="58"/>
      <c r="BS143" s="18"/>
      <c r="BT143" s="59"/>
      <c r="BU143" s="19"/>
      <c r="BV143" s="19"/>
      <c r="BW143" s="25"/>
      <c r="BX143" s="23"/>
      <c r="BY143" s="18"/>
      <c r="BZ143" s="25"/>
      <c r="CA143" s="23"/>
      <c r="CB143" s="18"/>
      <c r="CC143" s="105"/>
    </row>
    <row r="144" spans="1:81" ht="15.6">
      <c r="A144" s="154" t="s">
        <v>183</v>
      </c>
      <c r="B144" s="155" t="s">
        <v>183</v>
      </c>
      <c r="C144" s="144" t="s">
        <v>193</v>
      </c>
      <c r="D144" s="144" t="s">
        <v>193</v>
      </c>
      <c r="E144" s="145" t="s">
        <v>40</v>
      </c>
      <c r="F144" s="194" t="s">
        <v>196</v>
      </c>
      <c r="G144" s="12">
        <v>2008</v>
      </c>
      <c r="H144" s="18" t="s">
        <v>48</v>
      </c>
      <c r="I144" s="19">
        <v>0</v>
      </c>
      <c r="J144" s="19">
        <v>0</v>
      </c>
      <c r="K144" s="19">
        <f t="shared" si="8"/>
        <v>5</v>
      </c>
      <c r="L144" s="59">
        <f t="shared" si="9"/>
        <v>5</v>
      </c>
      <c r="M144" s="87" t="s">
        <v>49</v>
      </c>
      <c r="N144" s="20">
        <v>5</v>
      </c>
      <c r="O144" s="73"/>
      <c r="P144" s="79"/>
      <c r="Q144" s="20"/>
      <c r="R144" s="80"/>
      <c r="S144" s="87"/>
      <c r="T144" s="20"/>
      <c r="U144" s="85"/>
      <c r="V144" s="77"/>
      <c r="W144" s="22"/>
      <c r="X144" s="78"/>
      <c r="Y144" s="86"/>
      <c r="Z144" s="22"/>
      <c r="AA144" s="72"/>
      <c r="AB144" s="77"/>
      <c r="AC144" s="22"/>
      <c r="AD144" s="78"/>
      <c r="AE144" s="68"/>
      <c r="AF144" s="21"/>
      <c r="AG144" s="32"/>
      <c r="AH144" s="40"/>
      <c r="AI144" s="21"/>
      <c r="AJ144" s="70"/>
      <c r="AK144" s="68"/>
      <c r="AL144" s="21"/>
      <c r="AM144" s="32"/>
      <c r="AN144" s="40"/>
      <c r="AO144" s="21"/>
      <c r="AP144" s="42"/>
      <c r="AQ144" s="35"/>
      <c r="AR144" s="23"/>
      <c r="AS144" s="33"/>
      <c r="AT144" s="43"/>
      <c r="AU144" s="23"/>
      <c r="AV144" s="42"/>
      <c r="AW144" s="35"/>
      <c r="AX144" s="23"/>
      <c r="AY144" s="33"/>
      <c r="AZ144" s="58"/>
      <c r="BA144" s="18"/>
      <c r="BB144" s="41"/>
      <c r="BC144" s="54"/>
      <c r="BD144" s="18"/>
      <c r="BE144" s="63"/>
      <c r="BF144" s="58"/>
      <c r="BG144" s="18"/>
      <c r="BH144" s="41"/>
      <c r="BI144" s="35"/>
      <c r="BJ144" s="23"/>
      <c r="BK144" s="63"/>
      <c r="BL144" s="43"/>
      <c r="BM144" s="23"/>
      <c r="BN144" s="42"/>
      <c r="BO144" s="43"/>
      <c r="BP144" s="23"/>
      <c r="BQ144" s="42"/>
      <c r="BR144" s="58"/>
      <c r="BS144" s="18"/>
      <c r="BT144" s="42"/>
      <c r="BU144" s="23"/>
      <c r="BV144" s="23"/>
      <c r="BW144" s="23"/>
      <c r="BX144" s="23"/>
      <c r="BY144" s="18"/>
      <c r="BZ144" s="23"/>
      <c r="CA144" s="23"/>
      <c r="CB144" s="18"/>
      <c r="CC144" s="105"/>
    </row>
    <row r="145" spans="1:81" ht="15.6">
      <c r="A145" s="154" t="s">
        <v>183</v>
      </c>
      <c r="B145" s="155" t="s">
        <v>183</v>
      </c>
      <c r="C145" s="144" t="s">
        <v>197</v>
      </c>
      <c r="D145" s="144" t="s">
        <v>197</v>
      </c>
      <c r="E145" s="145" t="s">
        <v>35</v>
      </c>
      <c r="F145" s="194" t="s">
        <v>210</v>
      </c>
      <c r="G145" s="12">
        <v>2009</v>
      </c>
      <c r="H145" s="24" t="s">
        <v>201</v>
      </c>
      <c r="I145" s="19">
        <v>0</v>
      </c>
      <c r="J145" s="19">
        <v>0</v>
      </c>
      <c r="K145" s="19">
        <f t="shared" si="8"/>
        <v>5</v>
      </c>
      <c r="L145" s="59">
        <f t="shared" si="9"/>
        <v>5</v>
      </c>
      <c r="M145" s="87"/>
      <c r="N145" s="20"/>
      <c r="O145" s="73"/>
      <c r="P145" s="79"/>
      <c r="Q145" s="20"/>
      <c r="R145" s="80"/>
      <c r="S145" s="87"/>
      <c r="T145" s="20"/>
      <c r="U145" s="85"/>
      <c r="V145" s="77"/>
      <c r="W145" s="22"/>
      <c r="X145" s="78"/>
      <c r="Y145" s="86"/>
      <c r="Z145" s="22"/>
      <c r="AA145" s="72"/>
      <c r="AB145" s="77"/>
      <c r="AC145" s="22"/>
      <c r="AD145" s="78"/>
      <c r="AE145" s="68"/>
      <c r="AF145" s="21"/>
      <c r="AG145" s="32"/>
      <c r="AH145" s="40"/>
      <c r="AI145" s="21"/>
      <c r="AJ145" s="70"/>
      <c r="AK145" s="68"/>
      <c r="AL145" s="21"/>
      <c r="AM145" s="32"/>
      <c r="AN145" s="40"/>
      <c r="AO145" s="21"/>
      <c r="AP145" s="42"/>
      <c r="AQ145" s="35"/>
      <c r="AR145" s="23"/>
      <c r="AS145" s="33"/>
      <c r="AT145" s="43"/>
      <c r="AU145" s="23"/>
      <c r="AV145" s="42"/>
      <c r="AW145" s="35"/>
      <c r="AX145" s="23"/>
      <c r="AY145" s="33"/>
      <c r="AZ145" s="58"/>
      <c r="BA145" s="18"/>
      <c r="BB145" s="41"/>
      <c r="BC145" s="54"/>
      <c r="BD145" s="18"/>
      <c r="BE145" s="63"/>
      <c r="BF145" s="58"/>
      <c r="BG145" s="18"/>
      <c r="BH145" s="41"/>
      <c r="BI145" s="35"/>
      <c r="BJ145" s="23"/>
      <c r="BK145" s="63"/>
      <c r="BL145" s="43"/>
      <c r="BM145" s="23"/>
      <c r="BN145" s="42"/>
      <c r="BO145" s="43" t="s">
        <v>43</v>
      </c>
      <c r="BP145" s="23">
        <v>5</v>
      </c>
      <c r="BQ145" s="42"/>
      <c r="BR145" s="58"/>
      <c r="BS145" s="18"/>
      <c r="BT145" s="42"/>
      <c r="BU145" s="23"/>
      <c r="BV145" s="23"/>
      <c r="BW145" s="23"/>
      <c r="BX145" s="23"/>
      <c r="BY145" s="18"/>
      <c r="BZ145" s="23"/>
      <c r="CA145" s="23"/>
      <c r="CB145" s="18"/>
      <c r="CC145" s="105"/>
    </row>
    <row r="146" spans="1:81" ht="15.6">
      <c r="A146" s="154" t="s">
        <v>183</v>
      </c>
      <c r="B146" s="155" t="s">
        <v>183</v>
      </c>
      <c r="C146" s="144" t="s">
        <v>184</v>
      </c>
      <c r="D146" s="144" t="s">
        <v>184</v>
      </c>
      <c r="E146" s="145" t="s">
        <v>73</v>
      </c>
      <c r="F146" s="197" t="s">
        <v>202</v>
      </c>
      <c r="G146" s="12">
        <v>2008</v>
      </c>
      <c r="H146" s="135" t="s">
        <v>81</v>
      </c>
      <c r="I146" s="19">
        <v>0</v>
      </c>
      <c r="J146" s="19">
        <v>0</v>
      </c>
      <c r="K146" s="19">
        <f t="shared" si="8"/>
        <v>5</v>
      </c>
      <c r="L146" s="59">
        <f t="shared" si="9"/>
        <v>5</v>
      </c>
      <c r="M146" s="87"/>
      <c r="N146" s="20"/>
      <c r="O146" s="73"/>
      <c r="P146" s="79"/>
      <c r="Q146" s="20"/>
      <c r="R146" s="80"/>
      <c r="S146" s="87"/>
      <c r="T146" s="20"/>
      <c r="U146" s="85"/>
      <c r="V146" s="77"/>
      <c r="W146" s="22"/>
      <c r="X146" s="78"/>
      <c r="Y146" s="86"/>
      <c r="Z146" s="22"/>
      <c r="AA146" s="72"/>
      <c r="AB146" s="77"/>
      <c r="AC146" s="22"/>
      <c r="AD146" s="78"/>
      <c r="AE146" s="68"/>
      <c r="AF146" s="21"/>
      <c r="AG146" s="32"/>
      <c r="AH146" s="40"/>
      <c r="AI146" s="21"/>
      <c r="AJ146" s="70"/>
      <c r="AK146" s="68"/>
      <c r="AL146" s="21"/>
      <c r="AM146" s="32"/>
      <c r="AN146" s="40"/>
      <c r="AO146" s="21"/>
      <c r="AP146" s="42"/>
      <c r="AQ146" s="35"/>
      <c r="AR146" s="23"/>
      <c r="AS146" s="33"/>
      <c r="AT146" s="43"/>
      <c r="AU146" s="23"/>
      <c r="AV146" s="42"/>
      <c r="AW146" s="35"/>
      <c r="AX146" s="23"/>
      <c r="AY146" s="33"/>
      <c r="AZ146" s="43" t="s">
        <v>49</v>
      </c>
      <c r="BA146" s="23">
        <v>5</v>
      </c>
      <c r="BB146" s="41"/>
      <c r="BC146" s="54"/>
      <c r="BD146" s="18"/>
      <c r="BE146" s="63"/>
      <c r="BF146" s="58"/>
      <c r="BG146" s="18"/>
      <c r="BH146" s="41"/>
      <c r="BI146" s="35"/>
      <c r="BJ146" s="23"/>
      <c r="BK146" s="63"/>
      <c r="BL146" s="43"/>
      <c r="BM146" s="23"/>
      <c r="BN146" s="42"/>
      <c r="BO146" s="43"/>
      <c r="BP146" s="23"/>
      <c r="BQ146" s="42"/>
      <c r="BR146" s="58"/>
      <c r="BS146" s="18"/>
      <c r="BT146" s="42"/>
      <c r="BU146" s="23"/>
      <c r="BV146" s="23"/>
      <c r="BW146" s="23"/>
      <c r="BX146" s="23"/>
      <c r="BY146" s="18"/>
      <c r="BZ146" s="23"/>
      <c r="CA146" s="23"/>
      <c r="CB146" s="18"/>
      <c r="CC146" s="105"/>
    </row>
    <row r="147" spans="1:81" ht="15.6">
      <c r="A147" s="154" t="s">
        <v>183</v>
      </c>
      <c r="B147" s="155" t="s">
        <v>183</v>
      </c>
      <c r="C147" s="144" t="s">
        <v>184</v>
      </c>
      <c r="D147" s="144" t="s">
        <v>184</v>
      </c>
      <c r="E147" s="145" t="s">
        <v>46</v>
      </c>
      <c r="F147" s="194" t="s">
        <v>316</v>
      </c>
      <c r="G147" s="12">
        <v>2009</v>
      </c>
      <c r="H147" s="135" t="s">
        <v>48</v>
      </c>
      <c r="I147" s="19">
        <v>0</v>
      </c>
      <c r="J147" s="19">
        <v>0</v>
      </c>
      <c r="K147" s="19">
        <f t="shared" si="8"/>
        <v>5</v>
      </c>
      <c r="L147" s="59">
        <f t="shared" si="9"/>
        <v>5</v>
      </c>
      <c r="M147" s="87"/>
      <c r="N147" s="20"/>
      <c r="O147" s="73"/>
      <c r="P147" s="79"/>
      <c r="Q147" s="20"/>
      <c r="R147" s="80"/>
      <c r="S147" s="87"/>
      <c r="T147" s="20"/>
      <c r="U147" s="85"/>
      <c r="V147" s="77"/>
      <c r="W147" s="22"/>
      <c r="X147" s="78"/>
      <c r="Y147" s="86"/>
      <c r="Z147" s="22"/>
      <c r="AA147" s="72"/>
      <c r="AB147" s="77"/>
      <c r="AC147" s="22"/>
      <c r="AD147" s="78"/>
      <c r="AE147" s="68"/>
      <c r="AF147" s="21"/>
      <c r="AG147" s="32"/>
      <c r="AH147" s="40"/>
      <c r="AI147" s="21"/>
      <c r="AJ147" s="70"/>
      <c r="AK147" s="68"/>
      <c r="AL147" s="21"/>
      <c r="AM147" s="32"/>
      <c r="AN147" s="40"/>
      <c r="AO147" s="21"/>
      <c r="AP147" s="42"/>
      <c r="AQ147" s="35"/>
      <c r="AR147" s="23"/>
      <c r="AS147" s="33"/>
      <c r="AT147" s="43"/>
      <c r="AU147" s="23"/>
      <c r="AV147" s="42"/>
      <c r="AW147" s="35"/>
      <c r="AX147" s="23"/>
      <c r="AY147" s="33"/>
      <c r="AZ147" s="58"/>
      <c r="BA147" s="18"/>
      <c r="BB147" s="59"/>
      <c r="BC147" s="35" t="s">
        <v>49</v>
      </c>
      <c r="BD147" s="25">
        <v>5</v>
      </c>
      <c r="BE147" s="64"/>
      <c r="BF147" s="65"/>
      <c r="BG147" s="19"/>
      <c r="BH147" s="59"/>
      <c r="BI147" s="55"/>
      <c r="BJ147" s="19"/>
      <c r="BK147" s="63"/>
      <c r="BL147" s="43"/>
      <c r="BM147" s="23"/>
      <c r="BN147" s="42"/>
      <c r="BO147" s="43"/>
      <c r="BP147" s="23"/>
      <c r="BQ147" s="42"/>
      <c r="BR147" s="58"/>
      <c r="BS147" s="18"/>
      <c r="BT147" s="59"/>
      <c r="BU147" s="19"/>
      <c r="BV147" s="19"/>
      <c r="BW147" s="25"/>
      <c r="BX147" s="23"/>
      <c r="BY147" s="18"/>
      <c r="BZ147" s="25"/>
      <c r="CA147" s="23"/>
      <c r="CB147" s="18"/>
      <c r="CC147" s="105"/>
    </row>
    <row r="148" spans="1:81" ht="15.6">
      <c r="A148" s="154" t="s">
        <v>183</v>
      </c>
      <c r="B148" s="156" t="s">
        <v>324</v>
      </c>
      <c r="C148" s="144" t="s">
        <v>186</v>
      </c>
      <c r="D148" s="149" t="s">
        <v>325</v>
      </c>
      <c r="E148" s="145" t="s">
        <v>52</v>
      </c>
      <c r="F148" s="194" t="s">
        <v>187</v>
      </c>
      <c r="G148" s="141">
        <v>2007</v>
      </c>
      <c r="H148" s="24" t="s">
        <v>139</v>
      </c>
      <c r="I148" s="19">
        <v>18.75</v>
      </c>
      <c r="J148" s="19">
        <v>4.6875</v>
      </c>
      <c r="K148" s="19">
        <f t="shared" si="8"/>
        <v>0</v>
      </c>
      <c r="L148" s="59">
        <f t="shared" si="9"/>
        <v>4.6875</v>
      </c>
      <c r="M148" s="87"/>
      <c r="N148" s="20"/>
      <c r="O148" s="73"/>
      <c r="P148" s="79"/>
      <c r="Q148" s="20"/>
      <c r="R148" s="80"/>
      <c r="S148" s="87"/>
      <c r="T148" s="20"/>
      <c r="U148" s="73"/>
      <c r="V148" s="79"/>
      <c r="W148" s="20"/>
      <c r="X148" s="80"/>
      <c r="Y148" s="87"/>
      <c r="Z148" s="20"/>
      <c r="AA148" s="73"/>
      <c r="AB148" s="79"/>
      <c r="AC148" s="20"/>
      <c r="AD148" s="80"/>
      <c r="AE148" s="35"/>
      <c r="AF148" s="23"/>
      <c r="AG148" s="33"/>
      <c r="AH148" s="43"/>
      <c r="AI148" s="23"/>
      <c r="AJ148" s="42"/>
      <c r="AK148" s="35"/>
      <c r="AL148" s="23"/>
      <c r="AM148" s="33"/>
      <c r="AN148" s="43"/>
      <c r="AO148" s="23"/>
      <c r="AP148" s="42"/>
      <c r="AQ148" s="35"/>
      <c r="AR148" s="23"/>
      <c r="AS148" s="33"/>
      <c r="AT148" s="43"/>
      <c r="AU148" s="23"/>
      <c r="AV148" s="42"/>
      <c r="AW148" s="35"/>
      <c r="AX148" s="23"/>
      <c r="AY148" s="33"/>
      <c r="AZ148" s="58"/>
      <c r="BA148" s="18"/>
      <c r="BB148" s="41"/>
      <c r="BC148" s="54"/>
      <c r="BD148" s="18"/>
      <c r="BE148" s="63"/>
      <c r="BF148" s="58"/>
      <c r="BG148" s="18"/>
      <c r="BH148" s="41"/>
      <c r="BI148" s="35"/>
      <c r="BJ148" s="23"/>
      <c r="BK148" s="63"/>
      <c r="BL148" s="43"/>
      <c r="BM148" s="23"/>
      <c r="BN148" s="42"/>
      <c r="BO148" s="43"/>
      <c r="BP148" s="23"/>
      <c r="BQ148" s="42"/>
      <c r="BR148" s="58"/>
      <c r="BS148" s="18"/>
      <c r="BT148" s="42"/>
      <c r="BU148" s="23"/>
      <c r="BV148" s="23"/>
      <c r="BW148" s="23"/>
      <c r="BX148" s="23"/>
      <c r="BY148" s="18"/>
      <c r="BZ148" s="23"/>
      <c r="CA148" s="23"/>
      <c r="CB148" s="18"/>
      <c r="CC148" s="105"/>
    </row>
    <row r="149" spans="1:81" ht="15.6">
      <c r="A149" s="150" t="s">
        <v>183</v>
      </c>
      <c r="B149" s="151" t="s">
        <v>324</v>
      </c>
      <c r="C149" s="136" t="s">
        <v>184</v>
      </c>
      <c r="D149" s="142" t="s">
        <v>247</v>
      </c>
      <c r="E149" s="17" t="s">
        <v>35</v>
      </c>
      <c r="F149" s="194" t="s">
        <v>223</v>
      </c>
      <c r="G149" s="141">
        <v>2007</v>
      </c>
      <c r="H149" s="24" t="s">
        <v>70</v>
      </c>
      <c r="I149" s="19">
        <v>0</v>
      </c>
      <c r="J149" s="19">
        <v>0</v>
      </c>
      <c r="K149" s="19">
        <f t="shared" si="8"/>
        <v>4</v>
      </c>
      <c r="L149" s="59">
        <f t="shared" si="9"/>
        <v>4</v>
      </c>
      <c r="M149" s="87"/>
      <c r="N149" s="20"/>
      <c r="O149" s="73"/>
      <c r="P149" s="79"/>
      <c r="Q149" s="20"/>
      <c r="R149" s="80"/>
      <c r="S149" s="87"/>
      <c r="T149" s="20"/>
      <c r="U149" s="85"/>
      <c r="V149" s="77"/>
      <c r="W149" s="22"/>
      <c r="X149" s="78"/>
      <c r="Y149" s="86"/>
      <c r="Z149" s="22"/>
      <c r="AA149" s="72"/>
      <c r="AB149" s="77"/>
      <c r="AC149" s="22"/>
      <c r="AD149" s="78"/>
      <c r="AE149" s="68"/>
      <c r="AF149" s="21"/>
      <c r="AG149" s="32"/>
      <c r="AH149" s="40"/>
      <c r="AI149" s="21"/>
      <c r="AJ149" s="70"/>
      <c r="AK149" s="68"/>
      <c r="AL149" s="21"/>
      <c r="AM149" s="32"/>
      <c r="AN149" s="40"/>
      <c r="AO149" s="21"/>
      <c r="AP149" s="42"/>
      <c r="AQ149" s="35"/>
      <c r="AR149" s="23"/>
      <c r="AS149" s="33"/>
      <c r="AT149" s="43"/>
      <c r="AU149" s="23"/>
      <c r="AV149" s="42"/>
      <c r="AW149" s="35"/>
      <c r="AX149" s="23"/>
      <c r="AY149" s="33"/>
      <c r="AZ149" s="58"/>
      <c r="BA149" s="18"/>
      <c r="BB149" s="41"/>
      <c r="BC149" s="54"/>
      <c r="BD149" s="18"/>
      <c r="BE149" s="63"/>
      <c r="BF149" s="58"/>
      <c r="BG149" s="18"/>
      <c r="BH149" s="41"/>
      <c r="BI149" s="35"/>
      <c r="BJ149" s="23"/>
      <c r="BK149" s="63"/>
      <c r="BL149" s="43"/>
      <c r="BM149" s="23"/>
      <c r="BN149" s="42"/>
      <c r="BO149" s="43" t="s">
        <v>54</v>
      </c>
      <c r="BP149" s="23">
        <v>4</v>
      </c>
      <c r="BQ149" s="42"/>
      <c r="BR149" s="58"/>
      <c r="BS149" s="18"/>
      <c r="BT149" s="42"/>
      <c r="BU149" s="23"/>
      <c r="BV149" s="23"/>
      <c r="BW149" s="23"/>
      <c r="BX149" s="23"/>
      <c r="BY149" s="18"/>
      <c r="BZ149" s="23"/>
      <c r="CA149" s="23"/>
      <c r="CB149" s="18"/>
      <c r="CC149" s="105"/>
    </row>
    <row r="150" spans="1:81" ht="15.6">
      <c r="A150" s="154" t="s">
        <v>183</v>
      </c>
      <c r="B150" s="155" t="s">
        <v>183</v>
      </c>
      <c r="C150" s="144" t="s">
        <v>184</v>
      </c>
      <c r="D150" s="144" t="s">
        <v>184</v>
      </c>
      <c r="E150" s="145" t="s">
        <v>104</v>
      </c>
      <c r="F150" s="194" t="s">
        <v>211</v>
      </c>
      <c r="G150" s="12">
        <v>2008</v>
      </c>
      <c r="H150" s="24" t="s">
        <v>70</v>
      </c>
      <c r="I150" s="19">
        <v>2.25</v>
      </c>
      <c r="J150" s="19">
        <v>0.5625</v>
      </c>
      <c r="K150" s="19">
        <f t="shared" si="8"/>
        <v>3</v>
      </c>
      <c r="L150" s="59">
        <f t="shared" si="9"/>
        <v>3.5625</v>
      </c>
      <c r="M150" s="87" t="s">
        <v>51</v>
      </c>
      <c r="N150" s="20">
        <v>3</v>
      </c>
      <c r="O150" s="73"/>
      <c r="P150" s="79" t="s">
        <v>54</v>
      </c>
      <c r="Q150" s="20">
        <v>0</v>
      </c>
      <c r="R150" s="80"/>
      <c r="S150" s="87"/>
      <c r="T150" s="20"/>
      <c r="U150" s="85"/>
      <c r="V150" s="77"/>
      <c r="W150" s="22"/>
      <c r="X150" s="78"/>
      <c r="Y150" s="86"/>
      <c r="Z150" s="22"/>
      <c r="AA150" s="72"/>
      <c r="AB150" s="77"/>
      <c r="AC150" s="22"/>
      <c r="AD150" s="78"/>
      <c r="AE150" s="68"/>
      <c r="AF150" s="21"/>
      <c r="AG150" s="32"/>
      <c r="AH150" s="40"/>
      <c r="AI150" s="21"/>
      <c r="AJ150" s="70"/>
      <c r="AK150" s="68"/>
      <c r="AL150" s="21"/>
      <c r="AM150" s="32"/>
      <c r="AN150" s="40"/>
      <c r="AO150" s="21"/>
      <c r="AP150" s="42"/>
      <c r="AQ150" s="35"/>
      <c r="AR150" s="23"/>
      <c r="AS150" s="33"/>
      <c r="AT150" s="43"/>
      <c r="AU150" s="23"/>
      <c r="AV150" s="42"/>
      <c r="AW150" s="35"/>
      <c r="AX150" s="23"/>
      <c r="AY150" s="33"/>
      <c r="AZ150" s="58"/>
      <c r="BA150" s="18"/>
      <c r="BB150" s="41"/>
      <c r="BC150" s="54"/>
      <c r="BD150" s="18"/>
      <c r="BE150" s="63"/>
      <c r="BF150" s="58"/>
      <c r="BG150" s="18"/>
      <c r="BH150" s="41"/>
      <c r="BI150" s="35"/>
      <c r="BJ150" s="23"/>
      <c r="BK150" s="63"/>
      <c r="BL150" s="43"/>
      <c r="BM150" s="23"/>
      <c r="BN150" s="42"/>
      <c r="BO150" s="43"/>
      <c r="BP150" s="23"/>
      <c r="BQ150" s="42"/>
      <c r="BR150" s="58"/>
      <c r="BS150" s="18"/>
      <c r="BT150" s="42"/>
      <c r="BU150" s="23"/>
      <c r="BV150" s="23"/>
      <c r="BW150" s="23"/>
      <c r="BX150" s="23"/>
      <c r="BY150" s="18"/>
      <c r="BZ150" s="23"/>
      <c r="CA150" s="23"/>
      <c r="CB150" s="18"/>
      <c r="CC150" s="105"/>
    </row>
    <row r="151" spans="1:81" ht="15.6">
      <c r="A151" s="154" t="s">
        <v>183</v>
      </c>
      <c r="B151" s="155" t="s">
        <v>183</v>
      </c>
      <c r="C151" s="144" t="s">
        <v>193</v>
      </c>
      <c r="D151" s="144" t="s">
        <v>193</v>
      </c>
      <c r="E151" s="145" t="s">
        <v>35</v>
      </c>
      <c r="F151" s="194" t="s">
        <v>204</v>
      </c>
      <c r="G151" s="12">
        <v>2008</v>
      </c>
      <c r="H151" s="18" t="s">
        <v>48</v>
      </c>
      <c r="I151" s="19">
        <v>0</v>
      </c>
      <c r="J151" s="19">
        <v>0</v>
      </c>
      <c r="K151" s="19">
        <f t="shared" si="8"/>
        <v>3.5</v>
      </c>
      <c r="L151" s="59">
        <f t="shared" si="9"/>
        <v>3.5</v>
      </c>
      <c r="M151" s="87"/>
      <c r="N151" s="20"/>
      <c r="O151" s="73"/>
      <c r="P151" s="79"/>
      <c r="Q151" s="20"/>
      <c r="R151" s="80"/>
      <c r="S151" s="87" t="s">
        <v>43</v>
      </c>
      <c r="T151" s="20">
        <v>3.5</v>
      </c>
      <c r="U151" s="85"/>
      <c r="V151" s="77"/>
      <c r="W151" s="22"/>
      <c r="X151" s="78"/>
      <c r="Y151" s="86"/>
      <c r="Z151" s="22"/>
      <c r="AA151" s="72"/>
      <c r="AB151" s="77"/>
      <c r="AC151" s="22"/>
      <c r="AD151" s="78"/>
      <c r="AE151" s="68"/>
      <c r="AF151" s="21"/>
      <c r="AG151" s="32"/>
      <c r="AH151" s="40"/>
      <c r="AI151" s="21"/>
      <c r="AJ151" s="70"/>
      <c r="AK151" s="68"/>
      <c r="AL151" s="21"/>
      <c r="AM151" s="32"/>
      <c r="AN151" s="40"/>
      <c r="AO151" s="21"/>
      <c r="AP151" s="42"/>
      <c r="AQ151" s="35"/>
      <c r="AR151" s="23"/>
      <c r="AS151" s="33"/>
      <c r="AT151" s="43"/>
      <c r="AU151" s="23"/>
      <c r="AV151" s="42"/>
      <c r="AW151" s="35"/>
      <c r="AX151" s="23"/>
      <c r="AY151" s="33"/>
      <c r="AZ151" s="58"/>
      <c r="BA151" s="18"/>
      <c r="BB151" s="59"/>
      <c r="BC151" s="54"/>
      <c r="BD151" s="19"/>
      <c r="BE151" s="64"/>
      <c r="BF151" s="65"/>
      <c r="BG151" s="19"/>
      <c r="BH151" s="59"/>
      <c r="BI151" s="55"/>
      <c r="BJ151" s="19"/>
      <c r="BK151" s="63"/>
      <c r="BL151" s="43"/>
      <c r="BM151" s="23"/>
      <c r="BN151" s="42"/>
      <c r="BO151" s="43"/>
      <c r="BP151" s="23"/>
      <c r="BQ151" s="42"/>
      <c r="BR151" s="58"/>
      <c r="BS151" s="18"/>
      <c r="BT151" s="59"/>
      <c r="BU151" s="19"/>
      <c r="BV151" s="19"/>
      <c r="BW151" s="25"/>
      <c r="BX151" s="23"/>
      <c r="BY151" s="18"/>
      <c r="BZ151" s="25"/>
      <c r="CA151" s="23"/>
      <c r="CB151" s="18"/>
      <c r="CC151" s="105"/>
    </row>
    <row r="152" spans="1:81" ht="15.6">
      <c r="A152" s="150" t="s">
        <v>183</v>
      </c>
      <c r="B152" s="151" t="s">
        <v>324</v>
      </c>
      <c r="C152" s="136" t="s">
        <v>188</v>
      </c>
      <c r="D152" s="142" t="s">
        <v>254</v>
      </c>
      <c r="E152" s="17" t="s">
        <v>46</v>
      </c>
      <c r="F152" s="194" t="s">
        <v>231</v>
      </c>
      <c r="G152" s="141">
        <v>2007</v>
      </c>
      <c r="H152" s="24" t="s">
        <v>142</v>
      </c>
      <c r="I152" s="19">
        <v>1.5</v>
      </c>
      <c r="J152" s="19">
        <v>0.375</v>
      </c>
      <c r="K152" s="19">
        <f t="shared" si="8"/>
        <v>3</v>
      </c>
      <c r="L152" s="59">
        <f t="shared" si="9"/>
        <v>3.375</v>
      </c>
      <c r="M152" s="87" t="s">
        <v>38</v>
      </c>
      <c r="N152" s="20">
        <v>0</v>
      </c>
      <c r="O152" s="73"/>
      <c r="P152" s="79" t="s">
        <v>51</v>
      </c>
      <c r="Q152" s="20">
        <v>3</v>
      </c>
      <c r="R152" s="80"/>
      <c r="S152" s="87"/>
      <c r="T152" s="20"/>
      <c r="U152" s="73"/>
      <c r="V152" s="79"/>
      <c r="W152" s="20"/>
      <c r="X152" s="80"/>
      <c r="Y152" s="87"/>
      <c r="Z152" s="20"/>
      <c r="AA152" s="73"/>
      <c r="AB152" s="79"/>
      <c r="AC152" s="20"/>
      <c r="AD152" s="80"/>
      <c r="AE152" s="35"/>
      <c r="AF152" s="23"/>
      <c r="AG152" s="33"/>
      <c r="AH152" s="43"/>
      <c r="AI152" s="23"/>
      <c r="AJ152" s="42"/>
      <c r="AK152" s="35"/>
      <c r="AL152" s="23"/>
      <c r="AM152" s="33"/>
      <c r="AN152" s="43"/>
      <c r="AO152" s="23"/>
      <c r="AP152" s="42"/>
      <c r="AQ152" s="35"/>
      <c r="AR152" s="23"/>
      <c r="AS152" s="33"/>
      <c r="AT152" s="43"/>
      <c r="AU152" s="23"/>
      <c r="AV152" s="42"/>
      <c r="AW152" s="35"/>
      <c r="AX152" s="23"/>
      <c r="AY152" s="33"/>
      <c r="AZ152" s="58"/>
      <c r="BA152" s="18"/>
      <c r="BB152" s="41"/>
      <c r="BC152" s="54"/>
      <c r="BD152" s="18"/>
      <c r="BE152" s="63"/>
      <c r="BF152" s="58"/>
      <c r="BG152" s="18"/>
      <c r="BH152" s="41"/>
      <c r="BI152" s="35"/>
      <c r="BJ152" s="23"/>
      <c r="BK152" s="63"/>
      <c r="BL152" s="43"/>
      <c r="BM152" s="23"/>
      <c r="BN152" s="42"/>
      <c r="BO152" s="43"/>
      <c r="BP152" s="23"/>
      <c r="BQ152" s="42"/>
      <c r="BR152" s="58"/>
      <c r="BS152" s="18"/>
      <c r="BT152" s="42"/>
      <c r="BU152" s="23"/>
      <c r="BV152" s="23"/>
      <c r="BW152" s="23"/>
      <c r="BX152" s="23"/>
      <c r="BY152" s="18"/>
      <c r="BZ152" s="23"/>
      <c r="CA152" s="23"/>
      <c r="CB152" s="18"/>
      <c r="CC152" s="105"/>
    </row>
    <row r="153" spans="1:81" ht="15.6">
      <c r="A153" s="154" t="s">
        <v>183</v>
      </c>
      <c r="B153" s="155" t="s">
        <v>183</v>
      </c>
      <c r="C153" s="144" t="s">
        <v>184</v>
      </c>
      <c r="D153" s="144" t="s">
        <v>184</v>
      </c>
      <c r="E153" s="147" t="s">
        <v>52</v>
      </c>
      <c r="F153" s="194" t="s">
        <v>185</v>
      </c>
      <c r="G153" s="12">
        <v>2009</v>
      </c>
      <c r="H153" s="18" t="s">
        <v>42</v>
      </c>
      <c r="I153" s="19">
        <v>9.625</v>
      </c>
      <c r="J153" s="19">
        <v>2.40625</v>
      </c>
      <c r="K153" s="19">
        <f t="shared" si="8"/>
        <v>0</v>
      </c>
      <c r="L153" s="59">
        <f t="shared" si="9"/>
        <v>2.40625</v>
      </c>
      <c r="M153" s="87"/>
      <c r="N153" s="20"/>
      <c r="O153" s="73"/>
      <c r="P153" s="79"/>
      <c r="Q153" s="20"/>
      <c r="R153" s="80"/>
      <c r="S153" s="87"/>
      <c r="T153" s="20"/>
      <c r="U153" s="85"/>
      <c r="V153" s="77"/>
      <c r="W153" s="22"/>
      <c r="X153" s="78"/>
      <c r="Y153" s="86"/>
      <c r="Z153" s="22"/>
      <c r="AA153" s="72"/>
      <c r="AB153" s="77"/>
      <c r="AC153" s="22"/>
      <c r="AD153" s="78"/>
      <c r="AE153" s="68"/>
      <c r="AF153" s="21"/>
      <c r="AG153" s="32"/>
      <c r="AH153" s="40"/>
      <c r="AI153" s="21"/>
      <c r="AJ153" s="70"/>
      <c r="AK153" s="68"/>
      <c r="AL153" s="21"/>
      <c r="AM153" s="32"/>
      <c r="AN153" s="40"/>
      <c r="AO153" s="21"/>
      <c r="AP153" s="42"/>
      <c r="AQ153" s="35"/>
      <c r="AR153" s="23"/>
      <c r="AS153" s="33"/>
      <c r="AT153" s="43"/>
      <c r="AU153" s="23"/>
      <c r="AV153" s="42"/>
      <c r="AW153" s="35"/>
      <c r="AX153" s="23"/>
      <c r="AY153" s="33"/>
      <c r="AZ153" s="58"/>
      <c r="BA153" s="18"/>
      <c r="BB153" s="59"/>
      <c r="BC153" s="55"/>
      <c r="BD153" s="19"/>
      <c r="BE153" s="64"/>
      <c r="BF153" s="65"/>
      <c r="BG153" s="19"/>
      <c r="BH153" s="59"/>
      <c r="BI153" s="55"/>
      <c r="BJ153" s="19"/>
      <c r="BK153" s="63"/>
      <c r="BL153" s="43"/>
      <c r="BM153" s="23"/>
      <c r="BN153" s="42"/>
      <c r="BO153" s="43"/>
      <c r="BP153" s="23"/>
      <c r="BQ153" s="42"/>
      <c r="BR153" s="58"/>
      <c r="BS153" s="18"/>
      <c r="BT153" s="59"/>
      <c r="BU153" s="19"/>
      <c r="BV153" s="19"/>
      <c r="BW153" s="25"/>
      <c r="BX153" s="23"/>
      <c r="BY153" s="18"/>
      <c r="BZ153" s="25"/>
      <c r="CA153" s="23"/>
      <c r="CB153" s="18"/>
      <c r="CC153" s="105"/>
    </row>
    <row r="154" spans="1:81" ht="15.6">
      <c r="A154" s="154" t="s">
        <v>183</v>
      </c>
      <c r="B154" s="155" t="s">
        <v>183</v>
      </c>
      <c r="C154" s="144" t="s">
        <v>197</v>
      </c>
      <c r="D154" s="144" t="s">
        <v>197</v>
      </c>
      <c r="E154" s="145" t="s">
        <v>35</v>
      </c>
      <c r="F154" s="194" t="s">
        <v>200</v>
      </c>
      <c r="G154" s="12">
        <v>2008</v>
      </c>
      <c r="H154" s="24" t="s">
        <v>201</v>
      </c>
      <c r="I154" s="19">
        <v>7.25</v>
      </c>
      <c r="J154" s="19">
        <v>1.8125</v>
      </c>
      <c r="K154" s="19">
        <f t="shared" si="8"/>
        <v>0</v>
      </c>
      <c r="L154" s="59">
        <f t="shared" si="9"/>
        <v>1.8125</v>
      </c>
      <c r="M154" s="87"/>
      <c r="N154" s="20"/>
      <c r="O154" s="73"/>
      <c r="P154" s="79"/>
      <c r="Q154" s="20"/>
      <c r="R154" s="80"/>
      <c r="S154" s="87"/>
      <c r="T154" s="20"/>
      <c r="U154" s="85"/>
      <c r="V154" s="77"/>
      <c r="W154" s="22"/>
      <c r="X154" s="78"/>
      <c r="Y154" s="86"/>
      <c r="Z154" s="22"/>
      <c r="AA154" s="72"/>
      <c r="AB154" s="77"/>
      <c r="AC154" s="22"/>
      <c r="AD154" s="78"/>
      <c r="AE154" s="68"/>
      <c r="AF154" s="21"/>
      <c r="AG154" s="32"/>
      <c r="AH154" s="40"/>
      <c r="AI154" s="21"/>
      <c r="AJ154" s="70"/>
      <c r="AK154" s="68"/>
      <c r="AL154" s="21"/>
      <c r="AM154" s="32"/>
      <c r="AN154" s="40"/>
      <c r="AO154" s="21"/>
      <c r="AP154" s="42"/>
      <c r="AQ154" s="35"/>
      <c r="AR154" s="23"/>
      <c r="AS154" s="33"/>
      <c r="AT154" s="43"/>
      <c r="AU154" s="23"/>
      <c r="AV154" s="42"/>
      <c r="AW154" s="35"/>
      <c r="AX154" s="23"/>
      <c r="AY154" s="33"/>
      <c r="AZ154" s="58"/>
      <c r="BA154" s="18"/>
      <c r="BB154" s="41"/>
      <c r="BC154" s="54"/>
      <c r="BD154" s="18"/>
      <c r="BE154" s="63"/>
      <c r="BF154" s="58"/>
      <c r="BG154" s="18"/>
      <c r="BH154" s="41"/>
      <c r="BI154" s="35"/>
      <c r="BJ154" s="23"/>
      <c r="BK154" s="63"/>
      <c r="BL154" s="43"/>
      <c r="BM154" s="23"/>
      <c r="BN154" s="42"/>
      <c r="BO154" s="43"/>
      <c r="BP154" s="23"/>
      <c r="BQ154" s="42"/>
      <c r="BR154" s="58"/>
      <c r="BS154" s="18"/>
      <c r="BT154" s="42"/>
      <c r="BU154" s="23"/>
      <c r="BV154" s="23"/>
      <c r="BW154" s="23"/>
      <c r="BX154" s="23"/>
      <c r="BY154" s="18"/>
      <c r="BZ154" s="23"/>
      <c r="CA154" s="23"/>
      <c r="CB154" s="18"/>
      <c r="CC154" s="105"/>
    </row>
    <row r="155" spans="1:81" ht="15.6">
      <c r="A155" s="154" t="s">
        <v>183</v>
      </c>
      <c r="B155" s="156" t="s">
        <v>324</v>
      </c>
      <c r="C155" s="144" t="s">
        <v>197</v>
      </c>
      <c r="D155" s="149" t="s">
        <v>326</v>
      </c>
      <c r="E155" s="166" t="s">
        <v>333</v>
      </c>
      <c r="F155" s="194" t="s">
        <v>198</v>
      </c>
      <c r="G155" s="141">
        <v>2007</v>
      </c>
      <c r="H155" s="24" t="s">
        <v>199</v>
      </c>
      <c r="I155" s="19">
        <v>6</v>
      </c>
      <c r="J155" s="19">
        <v>1.5</v>
      </c>
      <c r="K155" s="19">
        <f t="shared" si="8"/>
        <v>0</v>
      </c>
      <c r="L155" s="59">
        <f t="shared" si="9"/>
        <v>1.5</v>
      </c>
      <c r="M155" s="87"/>
      <c r="N155" s="20"/>
      <c r="O155" s="73"/>
      <c r="P155" s="79"/>
      <c r="Q155" s="20"/>
      <c r="R155" s="80"/>
      <c r="S155" s="87"/>
      <c r="T155" s="20"/>
      <c r="U155" s="85"/>
      <c r="V155" s="77"/>
      <c r="W155" s="22"/>
      <c r="X155" s="78"/>
      <c r="Y155" s="86"/>
      <c r="Z155" s="22"/>
      <c r="AA155" s="72"/>
      <c r="AB155" s="77"/>
      <c r="AC155" s="22"/>
      <c r="AD155" s="78"/>
      <c r="AE155" s="68"/>
      <c r="AF155" s="21"/>
      <c r="AG155" s="32"/>
      <c r="AH155" s="40"/>
      <c r="AI155" s="21"/>
      <c r="AJ155" s="70"/>
      <c r="AK155" s="68"/>
      <c r="AL155" s="21"/>
      <c r="AM155" s="32"/>
      <c r="AN155" s="40"/>
      <c r="AO155" s="21"/>
      <c r="AP155" s="42"/>
      <c r="AQ155" s="35"/>
      <c r="AR155" s="23"/>
      <c r="AS155" s="33"/>
      <c r="AT155" s="43"/>
      <c r="AU155" s="23"/>
      <c r="AV155" s="42"/>
      <c r="AW155" s="35"/>
      <c r="AX155" s="23"/>
      <c r="AY155" s="33"/>
      <c r="AZ155" s="58"/>
      <c r="BA155" s="18"/>
      <c r="BB155" s="41"/>
      <c r="BC155" s="54"/>
      <c r="BD155" s="18"/>
      <c r="BE155" s="63"/>
      <c r="BF155" s="58"/>
      <c r="BG155" s="18"/>
      <c r="BH155" s="41"/>
      <c r="BI155" s="35"/>
      <c r="BJ155" s="23"/>
      <c r="BK155" s="63"/>
      <c r="BL155" s="43"/>
      <c r="BM155" s="23"/>
      <c r="BN155" s="42"/>
      <c r="BO155" s="43"/>
      <c r="BP155" s="23"/>
      <c r="BQ155" s="42"/>
      <c r="BR155" s="58"/>
      <c r="BS155" s="18"/>
      <c r="BT155" s="42"/>
      <c r="BU155" s="23"/>
      <c r="BV155" s="23"/>
      <c r="BW155" s="23"/>
      <c r="BX155" s="23"/>
      <c r="BY155" s="18"/>
      <c r="BZ155" s="23"/>
      <c r="CA155" s="23"/>
      <c r="CB155" s="18"/>
      <c r="CC155" s="105"/>
    </row>
    <row r="156" spans="1:81" ht="15.6">
      <c r="A156" s="150" t="s">
        <v>183</v>
      </c>
      <c r="B156" s="152" t="s">
        <v>183</v>
      </c>
      <c r="C156" s="16" t="s">
        <v>188</v>
      </c>
      <c r="D156" s="16" t="s">
        <v>188</v>
      </c>
      <c r="E156" s="17" t="s">
        <v>46</v>
      </c>
      <c r="F156" s="194" t="s">
        <v>220</v>
      </c>
      <c r="G156" s="12">
        <v>2009</v>
      </c>
      <c r="H156" s="24" t="s">
        <v>88</v>
      </c>
      <c r="I156" s="19">
        <v>3.5</v>
      </c>
      <c r="J156" s="19">
        <v>0.875</v>
      </c>
      <c r="K156" s="19">
        <f t="shared" si="8"/>
        <v>0</v>
      </c>
      <c r="L156" s="59">
        <f t="shared" si="9"/>
        <v>0.875</v>
      </c>
      <c r="M156" s="87"/>
      <c r="N156" s="20"/>
      <c r="O156" s="73"/>
      <c r="P156" s="79" t="s">
        <v>44</v>
      </c>
      <c r="Q156" s="20">
        <v>0</v>
      </c>
      <c r="R156" s="80"/>
      <c r="S156" s="87"/>
      <c r="T156" s="20"/>
      <c r="U156" s="85"/>
      <c r="V156" s="77"/>
      <c r="W156" s="22"/>
      <c r="X156" s="78"/>
      <c r="Y156" s="86"/>
      <c r="Z156" s="22"/>
      <c r="AA156" s="72"/>
      <c r="AB156" s="77"/>
      <c r="AC156" s="22"/>
      <c r="AD156" s="78"/>
      <c r="AE156" s="68"/>
      <c r="AF156" s="21"/>
      <c r="AG156" s="32"/>
      <c r="AH156" s="40"/>
      <c r="AI156" s="21"/>
      <c r="AJ156" s="70"/>
      <c r="AK156" s="68"/>
      <c r="AL156" s="21"/>
      <c r="AM156" s="32"/>
      <c r="AN156" s="40"/>
      <c r="AO156" s="21"/>
      <c r="AP156" s="42"/>
      <c r="AQ156" s="35"/>
      <c r="AR156" s="23"/>
      <c r="AS156" s="33"/>
      <c r="AT156" s="43"/>
      <c r="AU156" s="23"/>
      <c r="AV156" s="42"/>
      <c r="AW156" s="35"/>
      <c r="AX156" s="23"/>
      <c r="AY156" s="33"/>
      <c r="AZ156" s="58"/>
      <c r="BA156" s="18"/>
      <c r="BB156" s="59"/>
      <c r="BC156" s="55"/>
      <c r="BD156" s="19"/>
      <c r="BE156" s="64"/>
      <c r="BF156" s="65"/>
      <c r="BG156" s="19"/>
      <c r="BH156" s="59"/>
      <c r="BI156" s="55"/>
      <c r="BJ156" s="19"/>
      <c r="BK156" s="63"/>
      <c r="BL156" s="43"/>
      <c r="BM156" s="23"/>
      <c r="BN156" s="42"/>
      <c r="BO156" s="43"/>
      <c r="BP156" s="23"/>
      <c r="BQ156" s="42"/>
      <c r="BR156" s="58"/>
      <c r="BS156" s="18"/>
      <c r="BT156" s="59"/>
      <c r="BU156" s="19"/>
      <c r="BV156" s="19"/>
      <c r="BW156" s="25"/>
      <c r="BX156" s="23"/>
      <c r="BY156" s="18"/>
      <c r="BZ156" s="25"/>
      <c r="CA156" s="23"/>
      <c r="CB156" s="18"/>
      <c r="CC156" s="105"/>
    </row>
    <row r="157" spans="1:81" ht="15.6">
      <c r="A157" s="154" t="s">
        <v>183</v>
      </c>
      <c r="B157" s="155" t="s">
        <v>183</v>
      </c>
      <c r="C157" s="144" t="s">
        <v>184</v>
      </c>
      <c r="D157" s="144" t="s">
        <v>184</v>
      </c>
      <c r="E157" s="179" t="s">
        <v>104</v>
      </c>
      <c r="F157" s="196" t="s">
        <v>206</v>
      </c>
      <c r="G157" s="12">
        <v>2009</v>
      </c>
      <c r="H157" s="18" t="s">
        <v>81</v>
      </c>
      <c r="I157" s="19">
        <v>3</v>
      </c>
      <c r="J157" s="19">
        <v>0.75</v>
      </c>
      <c r="K157" s="19">
        <f t="shared" si="8"/>
        <v>0</v>
      </c>
      <c r="L157" s="59">
        <f t="shared" si="9"/>
        <v>0.75</v>
      </c>
      <c r="M157" s="87"/>
      <c r="N157" s="20"/>
      <c r="O157" s="73"/>
      <c r="P157" s="79"/>
      <c r="Q157" s="20"/>
      <c r="R157" s="80"/>
      <c r="S157" s="87"/>
      <c r="T157" s="20"/>
      <c r="U157" s="85"/>
      <c r="V157" s="77"/>
      <c r="W157" s="22"/>
      <c r="X157" s="78"/>
      <c r="Y157" s="86"/>
      <c r="Z157" s="22"/>
      <c r="AA157" s="72"/>
      <c r="AB157" s="77"/>
      <c r="AC157" s="22"/>
      <c r="AD157" s="78"/>
      <c r="AE157" s="68"/>
      <c r="AF157" s="21"/>
      <c r="AG157" s="32"/>
      <c r="AH157" s="40"/>
      <c r="AI157" s="21"/>
      <c r="AJ157" s="70"/>
      <c r="AK157" s="68"/>
      <c r="AL157" s="21"/>
      <c r="AM157" s="32"/>
      <c r="AN157" s="40"/>
      <c r="AO157" s="21"/>
      <c r="AP157" s="42"/>
      <c r="AQ157" s="35"/>
      <c r="AR157" s="23"/>
      <c r="AS157" s="33"/>
      <c r="AT157" s="43"/>
      <c r="AU157" s="23"/>
      <c r="AV157" s="42"/>
      <c r="AW157" s="35"/>
      <c r="AX157" s="23"/>
      <c r="AY157" s="33"/>
      <c r="AZ157" s="58"/>
      <c r="BA157" s="18"/>
      <c r="BB157" s="59"/>
      <c r="BC157" s="55"/>
      <c r="BD157" s="19"/>
      <c r="BE157" s="64"/>
      <c r="BF157" s="65"/>
      <c r="BG157" s="19"/>
      <c r="BH157" s="59"/>
      <c r="BI157" s="55"/>
      <c r="BJ157" s="19"/>
      <c r="BK157" s="63"/>
      <c r="BL157" s="43"/>
      <c r="BM157" s="23"/>
      <c r="BN157" s="42"/>
      <c r="BO157" s="43"/>
      <c r="BP157" s="23"/>
      <c r="BQ157" s="42"/>
      <c r="BR157" s="58"/>
      <c r="BS157" s="18"/>
      <c r="BT157" s="59"/>
      <c r="BU157" s="19"/>
      <c r="BV157" s="19"/>
      <c r="BW157" s="25"/>
      <c r="BX157" s="23"/>
      <c r="BY157" s="18"/>
      <c r="BZ157" s="25"/>
      <c r="CA157" s="23"/>
      <c r="CB157" s="18"/>
      <c r="CC157" s="105"/>
    </row>
    <row r="158" spans="1:81" ht="15.6">
      <c r="A158" s="154" t="s">
        <v>183</v>
      </c>
      <c r="B158" s="155" t="s">
        <v>183</v>
      </c>
      <c r="C158" s="144" t="s">
        <v>193</v>
      </c>
      <c r="D158" s="144" t="s">
        <v>193</v>
      </c>
      <c r="E158" s="166" t="s">
        <v>73</v>
      </c>
      <c r="F158" s="194" t="s">
        <v>207</v>
      </c>
      <c r="G158" s="12">
        <v>2008</v>
      </c>
      <c r="H158" s="18" t="s">
        <v>48</v>
      </c>
      <c r="I158" s="19">
        <v>2.5</v>
      </c>
      <c r="J158" s="19">
        <v>0.625</v>
      </c>
      <c r="K158" s="19">
        <f t="shared" si="8"/>
        <v>0</v>
      </c>
      <c r="L158" s="59">
        <f t="shared" si="9"/>
        <v>0.625</v>
      </c>
      <c r="M158" s="87"/>
      <c r="N158" s="20"/>
      <c r="O158" s="73"/>
      <c r="P158" s="79"/>
      <c r="Q158" s="20"/>
      <c r="R158" s="80"/>
      <c r="S158" s="87"/>
      <c r="T158" s="20"/>
      <c r="U158" s="85"/>
      <c r="V158" s="77"/>
      <c r="W158" s="22"/>
      <c r="X158" s="78"/>
      <c r="Y158" s="86"/>
      <c r="Z158" s="22"/>
      <c r="AA158" s="72"/>
      <c r="AB158" s="77"/>
      <c r="AC158" s="22"/>
      <c r="AD158" s="78"/>
      <c r="AE158" s="68"/>
      <c r="AF158" s="21"/>
      <c r="AG158" s="32"/>
      <c r="AH158" s="40"/>
      <c r="AI158" s="21"/>
      <c r="AJ158" s="70"/>
      <c r="AK158" s="68"/>
      <c r="AL158" s="21"/>
      <c r="AM158" s="32"/>
      <c r="AN158" s="40"/>
      <c r="AO158" s="21"/>
      <c r="AP158" s="42"/>
      <c r="AQ158" s="35"/>
      <c r="AR158" s="23"/>
      <c r="AS158" s="33"/>
      <c r="AT158" s="43"/>
      <c r="AU158" s="23"/>
      <c r="AV158" s="42"/>
      <c r="AW158" s="35"/>
      <c r="AX158" s="23"/>
      <c r="AY158" s="33"/>
      <c r="AZ158" s="58"/>
      <c r="BA158" s="18"/>
      <c r="BB158" s="41"/>
      <c r="BC158" s="54"/>
      <c r="BD158" s="18"/>
      <c r="BE158" s="63"/>
      <c r="BF158" s="58"/>
      <c r="BG158" s="18"/>
      <c r="BH158" s="41"/>
      <c r="BI158" s="35"/>
      <c r="BJ158" s="23"/>
      <c r="BK158" s="63"/>
      <c r="BL158" s="43"/>
      <c r="BM158" s="23"/>
      <c r="BN158" s="42"/>
      <c r="BO158" s="43"/>
      <c r="BP158" s="23"/>
      <c r="BQ158" s="42"/>
      <c r="BR158" s="58"/>
      <c r="BS158" s="18"/>
      <c r="BT158" s="42"/>
      <c r="BU158" s="23"/>
      <c r="BV158" s="23"/>
      <c r="BW158" s="23"/>
      <c r="BX158" s="23"/>
      <c r="BY158" s="18"/>
      <c r="BZ158" s="23"/>
      <c r="CA158" s="23"/>
      <c r="CB158" s="18"/>
      <c r="CC158" s="105"/>
    </row>
    <row r="159" spans="1:81" ht="15.6">
      <c r="A159" s="154" t="s">
        <v>183</v>
      </c>
      <c r="B159" s="155" t="s">
        <v>183</v>
      </c>
      <c r="C159" s="144" t="s">
        <v>193</v>
      </c>
      <c r="D159" s="144" t="s">
        <v>193</v>
      </c>
      <c r="E159" s="147" t="s">
        <v>40</v>
      </c>
      <c r="F159" s="194" t="s">
        <v>208</v>
      </c>
      <c r="G159" s="12">
        <v>2009</v>
      </c>
      <c r="H159" s="18" t="s">
        <v>48</v>
      </c>
      <c r="I159" s="19">
        <v>2.5</v>
      </c>
      <c r="J159" s="19">
        <v>0.625</v>
      </c>
      <c r="K159" s="19">
        <f t="shared" si="8"/>
        <v>0</v>
      </c>
      <c r="L159" s="59">
        <f t="shared" si="9"/>
        <v>0.625</v>
      </c>
      <c r="M159" s="87"/>
      <c r="N159" s="20"/>
      <c r="O159" s="73"/>
      <c r="P159" s="79"/>
      <c r="Q159" s="20"/>
      <c r="R159" s="80"/>
      <c r="S159" s="87"/>
      <c r="T159" s="20"/>
      <c r="U159" s="85"/>
      <c r="V159" s="77"/>
      <c r="W159" s="22"/>
      <c r="X159" s="78"/>
      <c r="Y159" s="86"/>
      <c r="Z159" s="22"/>
      <c r="AA159" s="72"/>
      <c r="AB159" s="77"/>
      <c r="AC159" s="22"/>
      <c r="AD159" s="78"/>
      <c r="AE159" s="68"/>
      <c r="AF159" s="21"/>
      <c r="AG159" s="32"/>
      <c r="AH159" s="40"/>
      <c r="AI159" s="21"/>
      <c r="AJ159" s="70"/>
      <c r="AK159" s="68"/>
      <c r="AL159" s="21"/>
      <c r="AM159" s="32"/>
      <c r="AN159" s="40"/>
      <c r="AO159" s="21"/>
      <c r="AP159" s="42"/>
      <c r="AQ159" s="35"/>
      <c r="AR159" s="23"/>
      <c r="AS159" s="33"/>
      <c r="AT159" s="43"/>
      <c r="AU159" s="23"/>
      <c r="AV159" s="42"/>
      <c r="AW159" s="35"/>
      <c r="AX159" s="23"/>
      <c r="AY159" s="33"/>
      <c r="AZ159" s="58"/>
      <c r="BA159" s="18"/>
      <c r="BB159" s="59"/>
      <c r="BC159" s="55"/>
      <c r="BD159" s="19"/>
      <c r="BE159" s="64"/>
      <c r="BF159" s="65"/>
      <c r="BG159" s="19"/>
      <c r="BH159" s="59"/>
      <c r="BI159" s="55"/>
      <c r="BJ159" s="19"/>
      <c r="BK159" s="63"/>
      <c r="BL159" s="43"/>
      <c r="BM159" s="23"/>
      <c r="BN159" s="42"/>
      <c r="BO159" s="43"/>
      <c r="BP159" s="23"/>
      <c r="BQ159" s="42"/>
      <c r="BR159" s="58"/>
      <c r="BS159" s="18"/>
      <c r="BT159" s="59"/>
      <c r="BU159" s="19"/>
      <c r="BV159" s="19"/>
      <c r="BW159" s="25"/>
      <c r="BX159" s="23"/>
      <c r="BY159" s="18"/>
      <c r="BZ159" s="25"/>
      <c r="CA159" s="23"/>
      <c r="CB159" s="18"/>
      <c r="CC159" s="105"/>
    </row>
    <row r="160" spans="1:81" ht="15.6">
      <c r="A160" s="154" t="s">
        <v>183</v>
      </c>
      <c r="B160" s="156" t="s">
        <v>324</v>
      </c>
      <c r="C160" s="144" t="s">
        <v>184</v>
      </c>
      <c r="D160" s="149" t="s">
        <v>247</v>
      </c>
      <c r="E160" s="145" t="s">
        <v>46</v>
      </c>
      <c r="F160" s="194" t="s">
        <v>203</v>
      </c>
      <c r="G160" s="141">
        <v>2007</v>
      </c>
      <c r="H160" s="193" t="s">
        <v>70</v>
      </c>
      <c r="I160" s="19">
        <v>0</v>
      </c>
      <c r="J160" s="19">
        <v>0</v>
      </c>
      <c r="K160" s="19">
        <f t="shared" si="8"/>
        <v>0</v>
      </c>
      <c r="L160" s="59">
        <f t="shared" si="9"/>
        <v>0</v>
      </c>
      <c r="M160" s="87"/>
      <c r="N160" s="20"/>
      <c r="O160" s="73"/>
      <c r="P160" s="79"/>
      <c r="Q160" s="20"/>
      <c r="R160" s="80"/>
      <c r="S160" s="87" t="s">
        <v>44</v>
      </c>
      <c r="T160" s="20">
        <v>0</v>
      </c>
      <c r="U160" s="85"/>
      <c r="V160" s="77"/>
      <c r="W160" s="22"/>
      <c r="X160" s="78"/>
      <c r="Y160" s="86"/>
      <c r="Z160" s="22"/>
      <c r="AA160" s="72"/>
      <c r="AB160" s="77"/>
      <c r="AC160" s="22"/>
      <c r="AD160" s="78"/>
      <c r="AE160" s="68"/>
      <c r="AF160" s="21"/>
      <c r="AG160" s="32"/>
      <c r="AH160" s="40"/>
      <c r="AI160" s="21"/>
      <c r="AJ160" s="70"/>
      <c r="AK160" s="68"/>
      <c r="AL160" s="21"/>
      <c r="AM160" s="32"/>
      <c r="AN160" s="40"/>
      <c r="AO160" s="21"/>
      <c r="AP160" s="42"/>
      <c r="AQ160" s="35"/>
      <c r="AR160" s="23"/>
      <c r="AS160" s="33"/>
      <c r="AT160" s="43"/>
      <c r="AU160" s="23"/>
      <c r="AV160" s="42"/>
      <c r="AW160" s="35"/>
      <c r="AX160" s="23"/>
      <c r="AY160" s="33"/>
      <c r="AZ160" s="58"/>
      <c r="BA160" s="18"/>
      <c r="BB160" s="41"/>
      <c r="BC160" s="54"/>
      <c r="BD160" s="18"/>
      <c r="BE160" s="63"/>
      <c r="BF160" s="58"/>
      <c r="BG160" s="18"/>
      <c r="BH160" s="41"/>
      <c r="BI160" s="35"/>
      <c r="BJ160" s="23"/>
      <c r="BK160" s="63"/>
      <c r="BL160" s="43"/>
      <c r="BM160" s="23"/>
      <c r="BN160" s="42"/>
      <c r="BO160" s="43"/>
      <c r="BP160" s="23"/>
      <c r="BQ160" s="42"/>
      <c r="BR160" s="58"/>
      <c r="BS160" s="18"/>
      <c r="BT160" s="42"/>
      <c r="BU160" s="23"/>
      <c r="BV160" s="23"/>
      <c r="BW160" s="23"/>
      <c r="BX160" s="23"/>
      <c r="BY160" s="18"/>
      <c r="BZ160" s="23"/>
      <c r="CA160" s="23"/>
      <c r="CB160" s="18"/>
      <c r="CC160" s="105"/>
    </row>
    <row r="161" spans="1:81" ht="15.6">
      <c r="A161" s="150" t="s">
        <v>183</v>
      </c>
      <c r="B161" s="151" t="s">
        <v>324</v>
      </c>
      <c r="C161" s="165" t="s">
        <v>188</v>
      </c>
      <c r="D161" s="143" t="s">
        <v>254</v>
      </c>
      <c r="E161" s="17" t="s">
        <v>101</v>
      </c>
      <c r="F161" s="194" t="s">
        <v>221</v>
      </c>
      <c r="G161" s="141">
        <v>2007</v>
      </c>
      <c r="H161" s="24" t="s">
        <v>142</v>
      </c>
      <c r="I161" s="19">
        <v>0</v>
      </c>
      <c r="J161" s="19">
        <v>0</v>
      </c>
      <c r="K161" s="19">
        <f t="shared" si="8"/>
        <v>0</v>
      </c>
      <c r="L161" s="209">
        <f t="shared" si="9"/>
        <v>0</v>
      </c>
      <c r="M161" s="87"/>
      <c r="N161" s="20"/>
      <c r="O161" s="73"/>
      <c r="P161" s="79"/>
      <c r="Q161" s="20"/>
      <c r="R161" s="80"/>
      <c r="S161" s="87"/>
      <c r="T161" s="20"/>
      <c r="U161" s="85"/>
      <c r="V161" s="77"/>
      <c r="W161" s="22"/>
      <c r="X161" s="78"/>
      <c r="Y161" s="86"/>
      <c r="Z161" s="22"/>
      <c r="AA161" s="72"/>
      <c r="AB161" s="77"/>
      <c r="AC161" s="22"/>
      <c r="AD161" s="78"/>
      <c r="AE161" s="68"/>
      <c r="AF161" s="21"/>
      <c r="AG161" s="32"/>
      <c r="AH161" s="40"/>
      <c r="AI161" s="21"/>
      <c r="AJ161" s="70"/>
      <c r="AK161" s="68"/>
      <c r="AL161" s="21"/>
      <c r="AM161" s="32"/>
      <c r="AN161" s="40"/>
      <c r="AO161" s="21"/>
      <c r="AP161" s="42"/>
      <c r="AQ161" s="35"/>
      <c r="AR161" s="23"/>
      <c r="AS161" s="33"/>
      <c r="AT161" s="43"/>
      <c r="AU161" s="23"/>
      <c r="AV161" s="42"/>
      <c r="AW161" s="35"/>
      <c r="AX161" s="23"/>
      <c r="AY161" s="33"/>
      <c r="AZ161" s="58"/>
      <c r="BA161" s="18"/>
      <c r="BB161" s="41"/>
      <c r="BC161" s="54"/>
      <c r="BD161" s="18"/>
      <c r="BE161" s="63"/>
      <c r="BF161" s="58"/>
      <c r="BG161" s="18"/>
      <c r="BH161" s="41"/>
      <c r="BI161" s="35"/>
      <c r="BJ161" s="23"/>
      <c r="BK161" s="33"/>
      <c r="BL161" s="43"/>
      <c r="BM161" s="23"/>
      <c r="BN161" s="42"/>
      <c r="BO161" s="43"/>
      <c r="BP161" s="23"/>
      <c r="BQ161" s="42"/>
      <c r="BR161" s="43"/>
      <c r="BS161" s="18"/>
      <c r="BT161" s="42"/>
      <c r="BU161" s="23"/>
      <c r="BV161" s="23"/>
      <c r="BW161" s="23"/>
      <c r="BX161" s="23"/>
      <c r="BY161" s="18"/>
      <c r="BZ161" s="23"/>
      <c r="CA161" s="23"/>
      <c r="CB161" s="18"/>
      <c r="CC161" s="105"/>
    </row>
    <row r="162" spans="1:81" ht="15.6">
      <c r="A162" s="150" t="s">
        <v>183</v>
      </c>
      <c r="B162" s="152" t="s">
        <v>183</v>
      </c>
      <c r="C162" s="18" t="s">
        <v>188</v>
      </c>
      <c r="D162" s="18" t="s">
        <v>188</v>
      </c>
      <c r="E162" s="17" t="s">
        <v>40</v>
      </c>
      <c r="F162" s="194" t="s">
        <v>222</v>
      </c>
      <c r="G162" s="12">
        <v>2009</v>
      </c>
      <c r="H162" s="24" t="s">
        <v>142</v>
      </c>
      <c r="I162" s="19">
        <v>0</v>
      </c>
      <c r="J162" s="19">
        <v>0</v>
      </c>
      <c r="K162" s="19">
        <f t="shared" si="8"/>
        <v>0</v>
      </c>
      <c r="L162" s="209">
        <f t="shared" si="9"/>
        <v>0</v>
      </c>
      <c r="M162" s="87"/>
      <c r="N162" s="20"/>
      <c r="O162" s="73"/>
      <c r="P162" s="79"/>
      <c r="Q162" s="20"/>
      <c r="R162" s="80"/>
      <c r="S162" s="87"/>
      <c r="T162" s="20"/>
      <c r="U162" s="85"/>
      <c r="V162" s="77"/>
      <c r="W162" s="22"/>
      <c r="X162" s="78"/>
      <c r="Y162" s="86"/>
      <c r="Z162" s="22"/>
      <c r="AA162" s="72"/>
      <c r="AB162" s="77"/>
      <c r="AC162" s="22"/>
      <c r="AD162" s="78"/>
      <c r="AE162" s="68"/>
      <c r="AF162" s="21"/>
      <c r="AG162" s="32"/>
      <c r="AH162" s="40"/>
      <c r="AI162" s="21"/>
      <c r="AJ162" s="70"/>
      <c r="AK162" s="68"/>
      <c r="AL162" s="21"/>
      <c r="AM162" s="32"/>
      <c r="AN162" s="40"/>
      <c r="AO162" s="21"/>
      <c r="AP162" s="42"/>
      <c r="AQ162" s="35"/>
      <c r="AR162" s="23"/>
      <c r="AS162" s="33"/>
      <c r="AT162" s="43"/>
      <c r="AU162" s="23"/>
      <c r="AV162" s="42"/>
      <c r="AW162" s="35"/>
      <c r="AX162" s="23"/>
      <c r="AY162" s="33"/>
      <c r="AZ162" s="58"/>
      <c r="BA162" s="18"/>
      <c r="BB162" s="59"/>
      <c r="BC162" s="55"/>
      <c r="BD162" s="19"/>
      <c r="BE162" s="64"/>
      <c r="BF162" s="65"/>
      <c r="BG162" s="19"/>
      <c r="BH162" s="59"/>
      <c r="BI162" s="55"/>
      <c r="BJ162" s="19"/>
      <c r="BK162" s="63"/>
      <c r="BL162" s="43"/>
      <c r="BM162" s="23"/>
      <c r="BN162" s="42"/>
      <c r="BO162" s="43"/>
      <c r="BP162" s="23"/>
      <c r="BQ162" s="42"/>
      <c r="BR162" s="58"/>
      <c r="BS162" s="18"/>
      <c r="BT162" s="59"/>
      <c r="BU162" s="19"/>
      <c r="BV162" s="19"/>
      <c r="BW162" s="25"/>
      <c r="BX162" s="23"/>
      <c r="BY162" s="18"/>
      <c r="BZ162" s="25"/>
      <c r="CA162" s="23"/>
      <c r="CB162" s="18"/>
      <c r="CC162" s="105"/>
    </row>
    <row r="163" spans="1:81" ht="15.6">
      <c r="A163" s="150" t="s">
        <v>183</v>
      </c>
      <c r="B163" s="152" t="s">
        <v>183</v>
      </c>
      <c r="C163" s="16" t="s">
        <v>184</v>
      </c>
      <c r="D163" s="16" t="s">
        <v>184</v>
      </c>
      <c r="E163" s="17" t="s">
        <v>104</v>
      </c>
      <c r="F163" s="194" t="s">
        <v>224</v>
      </c>
      <c r="G163" s="12">
        <v>2009</v>
      </c>
      <c r="H163" s="24" t="s">
        <v>70</v>
      </c>
      <c r="I163" s="19">
        <v>0</v>
      </c>
      <c r="J163" s="19">
        <v>0</v>
      </c>
      <c r="K163" s="19">
        <f t="shared" si="8"/>
        <v>0</v>
      </c>
      <c r="L163" s="209">
        <f t="shared" si="9"/>
        <v>0</v>
      </c>
      <c r="M163" s="87"/>
      <c r="N163" s="20"/>
      <c r="O163" s="73"/>
      <c r="P163" s="79"/>
      <c r="Q163" s="20"/>
      <c r="R163" s="80"/>
      <c r="S163" s="87"/>
      <c r="T163" s="20"/>
      <c r="U163" s="85"/>
      <c r="V163" s="77"/>
      <c r="W163" s="22"/>
      <c r="X163" s="78"/>
      <c r="Y163" s="86"/>
      <c r="Z163" s="22"/>
      <c r="AA163" s="72"/>
      <c r="AB163" s="77"/>
      <c r="AC163" s="22"/>
      <c r="AD163" s="78"/>
      <c r="AE163" s="68"/>
      <c r="AF163" s="21"/>
      <c r="AG163" s="32"/>
      <c r="AH163" s="40"/>
      <c r="AI163" s="21"/>
      <c r="AJ163" s="70"/>
      <c r="AK163" s="68"/>
      <c r="AL163" s="21"/>
      <c r="AM163" s="32"/>
      <c r="AN163" s="40"/>
      <c r="AO163" s="21"/>
      <c r="AP163" s="42"/>
      <c r="AQ163" s="35"/>
      <c r="AR163" s="23"/>
      <c r="AS163" s="33"/>
      <c r="AT163" s="43"/>
      <c r="AU163" s="23"/>
      <c r="AV163" s="42"/>
      <c r="AW163" s="35"/>
      <c r="AX163" s="23"/>
      <c r="AY163" s="33"/>
      <c r="AZ163" s="58"/>
      <c r="BA163" s="18"/>
      <c r="BB163" s="59"/>
      <c r="BC163" s="55"/>
      <c r="BD163" s="19"/>
      <c r="BE163" s="64"/>
      <c r="BF163" s="65"/>
      <c r="BG163" s="19"/>
      <c r="BH163" s="59"/>
      <c r="BI163" s="55"/>
      <c r="BJ163" s="19"/>
      <c r="BK163" s="63"/>
      <c r="BL163" s="43"/>
      <c r="BM163" s="23"/>
      <c r="BN163" s="42"/>
      <c r="BO163" s="43"/>
      <c r="BP163" s="23"/>
      <c r="BQ163" s="42"/>
      <c r="BR163" s="58"/>
      <c r="BS163" s="18"/>
      <c r="BT163" s="59"/>
      <c r="BU163" s="19"/>
      <c r="BV163" s="19"/>
      <c r="BW163" s="25"/>
      <c r="BX163" s="23"/>
      <c r="BY163" s="18"/>
      <c r="BZ163" s="25"/>
      <c r="CA163" s="23"/>
      <c r="CB163" s="18"/>
      <c r="CC163" s="105"/>
    </row>
    <row r="164" spans="1:81" ht="15.6">
      <c r="A164" s="150" t="s">
        <v>183</v>
      </c>
      <c r="B164" s="152" t="s">
        <v>183</v>
      </c>
      <c r="C164" s="16" t="s">
        <v>184</v>
      </c>
      <c r="D164" s="16" t="s">
        <v>184</v>
      </c>
      <c r="E164" s="17" t="s">
        <v>104</v>
      </c>
      <c r="F164" s="194" t="s">
        <v>232</v>
      </c>
      <c r="G164" s="12">
        <v>2008</v>
      </c>
      <c r="H164" s="24" t="s">
        <v>70</v>
      </c>
      <c r="I164" s="19">
        <v>0</v>
      </c>
      <c r="J164" s="19">
        <v>0</v>
      </c>
      <c r="K164" s="19">
        <f t="shared" si="8"/>
        <v>0</v>
      </c>
      <c r="L164" s="209">
        <f t="shared" si="9"/>
        <v>0</v>
      </c>
      <c r="M164" s="87"/>
      <c r="N164" s="20"/>
      <c r="O164" s="73"/>
      <c r="P164" s="79"/>
      <c r="Q164" s="20"/>
      <c r="R164" s="80"/>
      <c r="S164" s="87"/>
      <c r="T164" s="20"/>
      <c r="U164" s="85"/>
      <c r="V164" s="77"/>
      <c r="W164" s="22"/>
      <c r="X164" s="78"/>
      <c r="Y164" s="86"/>
      <c r="Z164" s="22"/>
      <c r="AA164" s="72"/>
      <c r="AB164" s="77"/>
      <c r="AC164" s="22"/>
      <c r="AD164" s="78"/>
      <c r="AE164" s="68"/>
      <c r="AF164" s="21"/>
      <c r="AG164" s="32"/>
      <c r="AH164" s="40"/>
      <c r="AI164" s="21"/>
      <c r="AJ164" s="70"/>
      <c r="AK164" s="68"/>
      <c r="AL164" s="21"/>
      <c r="AM164" s="32"/>
      <c r="AN164" s="40"/>
      <c r="AO164" s="21"/>
      <c r="AP164" s="42"/>
      <c r="AQ164" s="35"/>
      <c r="AR164" s="23"/>
      <c r="AS164" s="33"/>
      <c r="AT164" s="43"/>
      <c r="AU164" s="23"/>
      <c r="AV164" s="42"/>
      <c r="AW164" s="35"/>
      <c r="AX164" s="23"/>
      <c r="AY164" s="33"/>
      <c r="AZ164" s="58"/>
      <c r="BA164" s="18"/>
      <c r="BB164" s="41"/>
      <c r="BC164" s="54"/>
      <c r="BD164" s="18"/>
      <c r="BE164" s="63"/>
      <c r="BF164" s="58"/>
      <c r="BG164" s="18"/>
      <c r="BH164" s="41"/>
      <c r="BI164" s="35"/>
      <c r="BJ164" s="23"/>
      <c r="BK164" s="63"/>
      <c r="BL164" s="43"/>
      <c r="BM164" s="23"/>
      <c r="BN164" s="42"/>
      <c r="BO164" s="43"/>
      <c r="BP164" s="23"/>
      <c r="BQ164" s="42"/>
      <c r="BR164" s="58"/>
      <c r="BS164" s="18"/>
      <c r="BT164" s="42"/>
      <c r="BU164" s="23"/>
      <c r="BV164" s="23"/>
      <c r="BW164" s="23"/>
      <c r="BX164" s="23"/>
      <c r="BY164" s="18"/>
      <c r="BZ164" s="23"/>
      <c r="CA164" s="23"/>
      <c r="CB164" s="18"/>
      <c r="CC164" s="105"/>
    </row>
    <row r="165" spans="1:81" ht="15.6">
      <c r="A165" s="150" t="s">
        <v>183</v>
      </c>
      <c r="B165" s="152" t="s">
        <v>183</v>
      </c>
      <c r="C165" s="16" t="s">
        <v>193</v>
      </c>
      <c r="D165" s="16" t="s">
        <v>193</v>
      </c>
      <c r="E165" s="17" t="s">
        <v>73</v>
      </c>
      <c r="F165" s="194" t="s">
        <v>336</v>
      </c>
      <c r="G165" s="12">
        <v>2008</v>
      </c>
      <c r="H165" s="18" t="s">
        <v>37</v>
      </c>
      <c r="I165" s="19">
        <v>0</v>
      </c>
      <c r="J165" s="19">
        <v>0</v>
      </c>
      <c r="K165" s="19">
        <f t="shared" si="8"/>
        <v>0</v>
      </c>
      <c r="L165" s="209">
        <f t="shared" si="9"/>
        <v>0</v>
      </c>
      <c r="M165" s="87"/>
      <c r="N165" s="20"/>
      <c r="O165" s="73"/>
      <c r="P165" s="79"/>
      <c r="Q165" s="20"/>
      <c r="R165" s="80"/>
      <c r="S165" s="87"/>
      <c r="T165" s="20"/>
      <c r="U165" s="85"/>
      <c r="V165" s="77"/>
      <c r="W165" s="22"/>
      <c r="X165" s="78"/>
      <c r="Y165" s="86"/>
      <c r="Z165" s="22"/>
      <c r="AA165" s="72"/>
      <c r="AB165" s="77"/>
      <c r="AC165" s="22"/>
      <c r="AD165" s="78"/>
      <c r="AE165" s="68"/>
      <c r="AF165" s="21"/>
      <c r="AG165" s="32"/>
      <c r="AH165" s="40"/>
      <c r="AI165" s="21"/>
      <c r="AJ165" s="70"/>
      <c r="AK165" s="68"/>
      <c r="AL165" s="21"/>
      <c r="AM165" s="32"/>
      <c r="AN165" s="40"/>
      <c r="AO165" s="21"/>
      <c r="AP165" s="42"/>
      <c r="AQ165" s="35"/>
      <c r="AR165" s="23"/>
      <c r="AS165" s="33"/>
      <c r="AT165" s="43"/>
      <c r="AU165" s="23"/>
      <c r="AV165" s="42"/>
      <c r="AW165" s="35"/>
      <c r="AX165" s="23"/>
      <c r="AY165" s="33"/>
      <c r="AZ165" s="43" t="s">
        <v>49</v>
      </c>
      <c r="BA165" s="140" t="s">
        <v>318</v>
      </c>
      <c r="BB165" s="59"/>
      <c r="BC165" s="55"/>
      <c r="BD165" s="19"/>
      <c r="BE165" s="64"/>
      <c r="BF165" s="65"/>
      <c r="BG165" s="19"/>
      <c r="BH165" s="59"/>
      <c r="BI165" s="55"/>
      <c r="BJ165" s="19"/>
      <c r="BK165" s="63"/>
      <c r="BL165" s="43"/>
      <c r="BM165" s="23"/>
      <c r="BN165" s="42"/>
      <c r="BO165" s="43"/>
      <c r="BP165" s="23"/>
      <c r="BQ165" s="42"/>
      <c r="BR165" s="58"/>
      <c r="BS165" s="18"/>
      <c r="BT165" s="59"/>
      <c r="BU165" s="19"/>
      <c r="BV165" s="19"/>
      <c r="BW165" s="25"/>
      <c r="BX165" s="23"/>
      <c r="BY165" s="18"/>
      <c r="BZ165" s="25"/>
      <c r="CA165" s="23"/>
      <c r="CB165" s="18"/>
      <c r="CC165" s="105"/>
    </row>
    <row r="166" spans="1:81" ht="15.6">
      <c r="A166" s="150" t="s">
        <v>236</v>
      </c>
      <c r="B166" s="152" t="s">
        <v>236</v>
      </c>
      <c r="C166" s="16" t="s">
        <v>243</v>
      </c>
      <c r="D166" s="16" t="s">
        <v>243</v>
      </c>
      <c r="E166" s="17" t="s">
        <v>72</v>
      </c>
      <c r="F166" s="194" t="s">
        <v>265</v>
      </c>
      <c r="G166" s="12">
        <v>2005</v>
      </c>
      <c r="H166" s="24" t="s">
        <v>199</v>
      </c>
      <c r="I166" s="19">
        <v>107.25</v>
      </c>
      <c r="J166" s="19">
        <v>26.8125</v>
      </c>
      <c r="K166" s="19">
        <f t="shared" ref="K166:K197" si="10">SUM(M166:CC166)</f>
        <v>97</v>
      </c>
      <c r="L166" s="209">
        <f t="shared" ref="L166:L197" si="11">J166+K166</f>
        <v>123.8125</v>
      </c>
      <c r="M166" s="87" t="s">
        <v>43</v>
      </c>
      <c r="N166" s="20">
        <v>7</v>
      </c>
      <c r="O166" s="73"/>
      <c r="P166" s="79" t="s">
        <v>43</v>
      </c>
      <c r="Q166" s="20">
        <v>7</v>
      </c>
      <c r="R166" s="80"/>
      <c r="S166" s="87" t="s">
        <v>51</v>
      </c>
      <c r="T166" s="20">
        <v>3</v>
      </c>
      <c r="U166" s="73"/>
      <c r="V166" s="79"/>
      <c r="W166" s="20"/>
      <c r="X166" s="80"/>
      <c r="Y166" s="87"/>
      <c r="Z166" s="20"/>
      <c r="AA166" s="73"/>
      <c r="AB166" s="79" t="s">
        <v>43</v>
      </c>
      <c r="AC166" s="20">
        <v>15</v>
      </c>
      <c r="AD166" s="124">
        <v>1</v>
      </c>
      <c r="AE166" s="35" t="s">
        <v>43</v>
      </c>
      <c r="AF166" s="23">
        <v>15</v>
      </c>
      <c r="AG166" s="127">
        <v>1</v>
      </c>
      <c r="AH166" s="43"/>
      <c r="AI166" s="23"/>
      <c r="AJ166" s="42"/>
      <c r="AK166" s="35"/>
      <c r="AL166" s="23"/>
      <c r="AM166" s="33"/>
      <c r="AN166" s="43">
        <v>0</v>
      </c>
      <c r="AO166" s="23">
        <v>0</v>
      </c>
      <c r="AP166" s="42">
        <v>3</v>
      </c>
      <c r="AQ166" s="35" t="s">
        <v>266</v>
      </c>
      <c r="AR166" s="23">
        <v>0</v>
      </c>
      <c r="AS166" s="120">
        <v>5</v>
      </c>
      <c r="AT166" s="43" t="s">
        <v>51</v>
      </c>
      <c r="AU166" s="23">
        <v>9</v>
      </c>
      <c r="AV166" s="128">
        <v>3</v>
      </c>
      <c r="AW166" s="131" t="s">
        <v>266</v>
      </c>
      <c r="AX166" s="23">
        <v>0</v>
      </c>
      <c r="AY166" s="33">
        <v>3</v>
      </c>
      <c r="AZ166" s="58"/>
      <c r="BA166" s="18"/>
      <c r="BB166" s="59"/>
      <c r="BC166" s="35" t="s">
        <v>43</v>
      </c>
      <c r="BD166" s="23">
        <v>7</v>
      </c>
      <c r="BE166" s="64"/>
      <c r="BF166" s="58"/>
      <c r="BG166" s="18"/>
      <c r="BH166" s="59"/>
      <c r="BI166" s="35"/>
      <c r="BJ166" s="23"/>
      <c r="BK166" s="33"/>
      <c r="BL166" s="43">
        <v>0</v>
      </c>
      <c r="BM166" s="23"/>
      <c r="BN166" s="122">
        <v>13</v>
      </c>
      <c r="BO166" s="43" t="s">
        <v>43</v>
      </c>
      <c r="BP166" s="23">
        <v>5</v>
      </c>
      <c r="BQ166" s="42"/>
      <c r="BR166" s="40"/>
      <c r="BS166" s="21"/>
      <c r="BT166" s="70"/>
      <c r="BU166" s="23"/>
      <c r="BV166" s="23"/>
      <c r="BW166" s="23"/>
      <c r="BX166" s="23"/>
      <c r="BY166" s="18"/>
      <c r="BZ166" s="23"/>
      <c r="CA166" s="23"/>
      <c r="CB166" s="18"/>
      <c r="CC166" s="105"/>
    </row>
    <row r="167" spans="1:81" ht="15.6">
      <c r="A167" s="150" t="s">
        <v>236</v>
      </c>
      <c r="B167" s="152" t="s">
        <v>236</v>
      </c>
      <c r="C167" s="16" t="s">
        <v>237</v>
      </c>
      <c r="D167" s="16" t="s">
        <v>237</v>
      </c>
      <c r="E167" s="17" t="s">
        <v>40</v>
      </c>
      <c r="F167" s="194" t="s">
        <v>238</v>
      </c>
      <c r="G167" s="12">
        <v>1983</v>
      </c>
      <c r="H167" s="18" t="s">
        <v>42</v>
      </c>
      <c r="I167" s="19">
        <v>42</v>
      </c>
      <c r="J167" s="19">
        <v>10.5</v>
      </c>
      <c r="K167" s="19">
        <f t="shared" si="10"/>
        <v>75</v>
      </c>
      <c r="L167" s="209">
        <f t="shared" si="11"/>
        <v>85.5</v>
      </c>
      <c r="M167" s="87" t="s">
        <v>43</v>
      </c>
      <c r="N167" s="20">
        <v>7</v>
      </c>
      <c r="O167" s="73"/>
      <c r="P167" s="79" t="s">
        <v>51</v>
      </c>
      <c r="Q167" s="20">
        <v>3</v>
      </c>
      <c r="R167" s="80"/>
      <c r="S167" s="87" t="s">
        <v>49</v>
      </c>
      <c r="T167" s="20">
        <v>5</v>
      </c>
      <c r="U167" s="73"/>
      <c r="V167" s="79"/>
      <c r="W167" s="20"/>
      <c r="X167" s="80"/>
      <c r="Y167" s="87"/>
      <c r="Z167" s="20"/>
      <c r="AA167" s="73"/>
      <c r="AB167" s="79" t="s">
        <v>49</v>
      </c>
      <c r="AC167" s="20">
        <v>12</v>
      </c>
      <c r="AD167" s="80">
        <v>0</v>
      </c>
      <c r="AE167" s="35" t="s">
        <v>49</v>
      </c>
      <c r="AF167" s="23">
        <v>12</v>
      </c>
      <c r="AG167" s="33"/>
      <c r="AH167" s="43"/>
      <c r="AI167" s="23"/>
      <c r="AJ167" s="42"/>
      <c r="AK167" s="35"/>
      <c r="AL167" s="23"/>
      <c r="AM167" s="33"/>
      <c r="AN167" s="43"/>
      <c r="AO167" s="23"/>
      <c r="AP167" s="42"/>
      <c r="AQ167" s="35"/>
      <c r="AR167" s="23"/>
      <c r="AS167" s="33"/>
      <c r="AT167" s="43"/>
      <c r="AU167" s="23"/>
      <c r="AV167" s="42"/>
      <c r="AW167" s="35"/>
      <c r="AX167" s="23"/>
      <c r="AY167" s="33"/>
      <c r="AZ167" s="43" t="s">
        <v>43</v>
      </c>
      <c r="BA167" s="23">
        <v>7</v>
      </c>
      <c r="BB167" s="41"/>
      <c r="BC167" s="35" t="s">
        <v>43</v>
      </c>
      <c r="BD167" s="23">
        <v>7</v>
      </c>
      <c r="BE167" s="63"/>
      <c r="BF167" s="58"/>
      <c r="BG167" s="18"/>
      <c r="BH167" s="41"/>
      <c r="BI167" s="35" t="s">
        <v>49</v>
      </c>
      <c r="BJ167" s="21">
        <v>12</v>
      </c>
      <c r="BK167" s="33">
        <v>0</v>
      </c>
      <c r="BL167" s="43"/>
      <c r="BM167" s="23"/>
      <c r="BN167" s="42"/>
      <c r="BO167" s="43" t="s">
        <v>43</v>
      </c>
      <c r="BP167" s="23">
        <v>10</v>
      </c>
      <c r="BQ167" s="42"/>
      <c r="BR167" s="58"/>
      <c r="BS167" s="18"/>
      <c r="BT167" s="42"/>
      <c r="BU167" s="23"/>
      <c r="BV167" s="23"/>
      <c r="BW167" s="23"/>
      <c r="BX167" s="23"/>
      <c r="BY167" s="18"/>
      <c r="BZ167" s="23"/>
      <c r="CA167" s="23"/>
      <c r="CB167" s="18"/>
      <c r="CC167" s="105"/>
    </row>
    <row r="168" spans="1:81" ht="15.6">
      <c r="A168" s="150" t="s">
        <v>236</v>
      </c>
      <c r="B168" s="152" t="s">
        <v>236</v>
      </c>
      <c r="C168" s="16" t="s">
        <v>247</v>
      </c>
      <c r="D168" s="16" t="s">
        <v>247</v>
      </c>
      <c r="E168" s="17" t="s">
        <v>101</v>
      </c>
      <c r="F168" s="194" t="s">
        <v>261</v>
      </c>
      <c r="G168" s="12">
        <v>2005</v>
      </c>
      <c r="H168" s="18" t="s">
        <v>42</v>
      </c>
      <c r="I168" s="19">
        <v>57.375</v>
      </c>
      <c r="J168" s="19">
        <v>14.34375</v>
      </c>
      <c r="K168" s="19">
        <f t="shared" si="10"/>
        <v>60.5</v>
      </c>
      <c r="L168" s="209">
        <f t="shared" si="11"/>
        <v>74.84375</v>
      </c>
      <c r="M168" s="87" t="s">
        <v>49</v>
      </c>
      <c r="N168" s="20">
        <v>5</v>
      </c>
      <c r="O168" s="73"/>
      <c r="P168" s="79" t="s">
        <v>43</v>
      </c>
      <c r="Q168" s="20">
        <v>7</v>
      </c>
      <c r="R168" s="80"/>
      <c r="S168" s="87" t="s">
        <v>43</v>
      </c>
      <c r="T168" s="20">
        <v>7</v>
      </c>
      <c r="U168" s="85"/>
      <c r="V168" s="77"/>
      <c r="W168" s="22"/>
      <c r="X168" s="78"/>
      <c r="Y168" s="86"/>
      <c r="Z168" s="22"/>
      <c r="AA168" s="72"/>
      <c r="AB168" s="77" t="s">
        <v>38</v>
      </c>
      <c r="AC168" s="22">
        <v>4</v>
      </c>
      <c r="AD168" s="78">
        <v>0</v>
      </c>
      <c r="AE168" s="68" t="s">
        <v>43</v>
      </c>
      <c r="AF168" s="21">
        <v>15</v>
      </c>
      <c r="AG168" s="32"/>
      <c r="AH168" s="40"/>
      <c r="AI168" s="21"/>
      <c r="AJ168" s="70"/>
      <c r="AK168" s="68" t="s">
        <v>43</v>
      </c>
      <c r="AL168" s="21">
        <v>7.5</v>
      </c>
      <c r="AM168" s="32"/>
      <c r="AN168" s="40"/>
      <c r="AO168" s="21"/>
      <c r="AP168" s="42"/>
      <c r="AQ168" s="35"/>
      <c r="AR168" s="23"/>
      <c r="AS168" s="33"/>
      <c r="AT168" s="43"/>
      <c r="AU168" s="23"/>
      <c r="AV168" s="42"/>
      <c r="AW168" s="35"/>
      <c r="AX168" s="23"/>
      <c r="AY168" s="33"/>
      <c r="AZ168" s="58"/>
      <c r="BA168" s="18"/>
      <c r="BB168" s="41"/>
      <c r="BC168" s="35" t="s">
        <v>43</v>
      </c>
      <c r="BD168" s="23">
        <v>7</v>
      </c>
      <c r="BE168" s="63"/>
      <c r="BF168" s="58"/>
      <c r="BG168" s="18"/>
      <c r="BH168" s="41"/>
      <c r="BI168" s="35"/>
      <c r="BJ168" s="23"/>
      <c r="BK168" s="33"/>
      <c r="BL168" s="43"/>
      <c r="BM168" s="23"/>
      <c r="BN168" s="42"/>
      <c r="BO168" s="43" t="s">
        <v>49</v>
      </c>
      <c r="BP168" s="23">
        <v>8</v>
      </c>
      <c r="BQ168" s="42"/>
      <c r="BR168" s="43"/>
      <c r="BS168" s="18"/>
      <c r="BT168" s="42"/>
      <c r="BU168" s="23"/>
      <c r="BV168" s="23"/>
      <c r="BW168" s="23"/>
      <c r="BX168" s="23"/>
      <c r="BY168" s="18"/>
      <c r="BZ168" s="23"/>
      <c r="CA168" s="23"/>
      <c r="CB168" s="18"/>
      <c r="CC168" s="105"/>
    </row>
    <row r="169" spans="1:81" ht="15.6">
      <c r="A169" s="150" t="s">
        <v>236</v>
      </c>
      <c r="B169" s="152" t="s">
        <v>236</v>
      </c>
      <c r="C169" s="16" t="s">
        <v>243</v>
      </c>
      <c r="D169" s="16" t="s">
        <v>243</v>
      </c>
      <c r="E169" s="17" t="s">
        <v>35</v>
      </c>
      <c r="F169" s="194" t="s">
        <v>271</v>
      </c>
      <c r="G169" s="12">
        <v>2006</v>
      </c>
      <c r="H169" s="24" t="s">
        <v>199</v>
      </c>
      <c r="I169" s="19">
        <v>49</v>
      </c>
      <c r="J169" s="19">
        <v>12.25</v>
      </c>
      <c r="K169" s="19">
        <f t="shared" si="10"/>
        <v>54</v>
      </c>
      <c r="L169" s="209">
        <f t="shared" si="11"/>
        <v>66.25</v>
      </c>
      <c r="M169" s="87" t="s">
        <v>43</v>
      </c>
      <c r="N169" s="20">
        <v>7</v>
      </c>
      <c r="O169" s="73"/>
      <c r="P169" s="79" t="s">
        <v>43</v>
      </c>
      <c r="Q169" s="20">
        <v>7</v>
      </c>
      <c r="R169" s="80"/>
      <c r="S169" s="87" t="s">
        <v>43</v>
      </c>
      <c r="T169" s="20">
        <v>7</v>
      </c>
      <c r="U169" s="73"/>
      <c r="V169" s="40" t="s">
        <v>43</v>
      </c>
      <c r="W169" s="20">
        <v>15</v>
      </c>
      <c r="X169" s="80"/>
      <c r="Y169" s="87"/>
      <c r="Z169" s="20"/>
      <c r="AA169" s="73"/>
      <c r="AB169" s="79"/>
      <c r="AC169" s="20"/>
      <c r="AD169" s="80"/>
      <c r="AE169" s="35"/>
      <c r="AF169" s="23"/>
      <c r="AG169" s="33"/>
      <c r="AH169" s="43" t="s">
        <v>51</v>
      </c>
      <c r="AI169" s="23">
        <v>6</v>
      </c>
      <c r="AJ169" s="42"/>
      <c r="AK169" s="35"/>
      <c r="AL169" s="23"/>
      <c r="AM169" s="33"/>
      <c r="AN169" s="43"/>
      <c r="AO169" s="23"/>
      <c r="AP169" s="42"/>
      <c r="AQ169" s="35"/>
      <c r="AR169" s="23"/>
      <c r="AS169" s="33"/>
      <c r="AT169" s="43"/>
      <c r="AU169" s="23"/>
      <c r="AV169" s="42"/>
      <c r="AW169" s="35"/>
      <c r="AX169" s="23"/>
      <c r="AY169" s="33"/>
      <c r="AZ169" s="43" t="s">
        <v>43</v>
      </c>
      <c r="BA169" s="23">
        <v>3.5</v>
      </c>
      <c r="BB169" s="41"/>
      <c r="BC169" s="35" t="s">
        <v>43</v>
      </c>
      <c r="BD169" s="23">
        <v>3.5</v>
      </c>
      <c r="BE169" s="63"/>
      <c r="BF169" s="58"/>
      <c r="BG169" s="18"/>
      <c r="BH169" s="41"/>
      <c r="BI169" s="35"/>
      <c r="BJ169" s="23"/>
      <c r="BK169" s="63"/>
      <c r="BL169" s="43"/>
      <c r="BM169" s="23"/>
      <c r="BN169" s="42"/>
      <c r="BO169" s="43" t="s">
        <v>43</v>
      </c>
      <c r="BP169" s="23">
        <v>5</v>
      </c>
      <c r="BQ169" s="42"/>
      <c r="BR169" s="58"/>
      <c r="BS169" s="18"/>
      <c r="BT169" s="42"/>
      <c r="BU169" s="23"/>
      <c r="BV169" s="23"/>
      <c r="BW169" s="23"/>
      <c r="BX169" s="23"/>
      <c r="BY169" s="18"/>
      <c r="BZ169" s="23"/>
      <c r="CA169" s="23"/>
      <c r="CB169" s="18"/>
      <c r="CC169" s="105"/>
    </row>
    <row r="170" spans="1:81" ht="15.6">
      <c r="A170" s="150" t="s">
        <v>236</v>
      </c>
      <c r="B170" s="152" t="s">
        <v>236</v>
      </c>
      <c r="C170" s="16" t="s">
        <v>237</v>
      </c>
      <c r="D170" s="16" t="s">
        <v>237</v>
      </c>
      <c r="E170" s="17" t="s">
        <v>40</v>
      </c>
      <c r="F170" s="194" t="s">
        <v>249</v>
      </c>
      <c r="G170" s="12">
        <v>1984</v>
      </c>
      <c r="H170" s="18" t="s">
        <v>42</v>
      </c>
      <c r="I170" s="19">
        <v>36</v>
      </c>
      <c r="J170" s="19">
        <v>9</v>
      </c>
      <c r="K170" s="19">
        <f t="shared" si="10"/>
        <v>35</v>
      </c>
      <c r="L170" s="209">
        <f t="shared" si="11"/>
        <v>44</v>
      </c>
      <c r="M170" s="87" t="s">
        <v>51</v>
      </c>
      <c r="N170" s="20">
        <v>3</v>
      </c>
      <c r="O170" s="73"/>
      <c r="P170" s="79" t="s">
        <v>54</v>
      </c>
      <c r="Q170" s="20">
        <v>0</v>
      </c>
      <c r="R170" s="80"/>
      <c r="S170" s="87" t="s">
        <v>54</v>
      </c>
      <c r="T170" s="20">
        <v>0</v>
      </c>
      <c r="U170" s="73"/>
      <c r="V170" s="79"/>
      <c r="W170" s="20"/>
      <c r="X170" s="80"/>
      <c r="Y170" s="87"/>
      <c r="Z170" s="20"/>
      <c r="AA170" s="73"/>
      <c r="AB170" s="79"/>
      <c r="AC170" s="20"/>
      <c r="AD170" s="80"/>
      <c r="AE170" s="35" t="s">
        <v>51</v>
      </c>
      <c r="AF170" s="23">
        <v>9</v>
      </c>
      <c r="AG170" s="33"/>
      <c r="AH170" s="43"/>
      <c r="AI170" s="23"/>
      <c r="AJ170" s="42"/>
      <c r="AK170" s="35"/>
      <c r="AL170" s="23"/>
      <c r="AM170" s="33"/>
      <c r="AN170" s="43"/>
      <c r="AO170" s="23"/>
      <c r="AP170" s="42"/>
      <c r="AQ170" s="35"/>
      <c r="AR170" s="23"/>
      <c r="AS170" s="33"/>
      <c r="AT170" s="43"/>
      <c r="AU170" s="23"/>
      <c r="AV170" s="42"/>
      <c r="AW170" s="35"/>
      <c r="AX170" s="23"/>
      <c r="AY170" s="33"/>
      <c r="AZ170" s="58"/>
      <c r="BA170" s="18"/>
      <c r="BB170" s="41"/>
      <c r="BC170" s="35" t="s">
        <v>51</v>
      </c>
      <c r="BD170" s="23">
        <v>3</v>
      </c>
      <c r="BE170" s="63"/>
      <c r="BF170" s="58"/>
      <c r="BG170" s="18"/>
      <c r="BH170" s="41"/>
      <c r="BI170" s="35" t="s">
        <v>49</v>
      </c>
      <c r="BJ170" s="21">
        <v>12</v>
      </c>
      <c r="BK170" s="33">
        <v>0</v>
      </c>
      <c r="BL170" s="43"/>
      <c r="BM170" s="23"/>
      <c r="BN170" s="42"/>
      <c r="BO170" s="43" t="s">
        <v>49</v>
      </c>
      <c r="BP170" s="23">
        <v>8</v>
      </c>
      <c r="BQ170" s="42"/>
      <c r="BR170" s="58"/>
      <c r="BS170" s="18"/>
      <c r="BT170" s="42"/>
      <c r="BU170" s="23"/>
      <c r="BV170" s="23"/>
      <c r="BW170" s="23"/>
      <c r="BX170" s="23"/>
      <c r="BY170" s="18"/>
      <c r="BZ170" s="23"/>
      <c r="CA170" s="23"/>
      <c r="CB170" s="18"/>
      <c r="CC170" s="105"/>
    </row>
    <row r="171" spans="1:81" ht="15.6">
      <c r="A171" s="150" t="s">
        <v>236</v>
      </c>
      <c r="B171" s="152" t="s">
        <v>236</v>
      </c>
      <c r="C171" s="16" t="s">
        <v>259</v>
      </c>
      <c r="D171" s="16" t="s">
        <v>259</v>
      </c>
      <c r="E171" s="17" t="s">
        <v>40</v>
      </c>
      <c r="F171" s="194" t="s">
        <v>269</v>
      </c>
      <c r="G171" s="12">
        <v>1983</v>
      </c>
      <c r="H171" s="18" t="s">
        <v>37</v>
      </c>
      <c r="I171" s="19">
        <v>0</v>
      </c>
      <c r="J171" s="19">
        <v>0</v>
      </c>
      <c r="K171" s="19">
        <f t="shared" si="10"/>
        <v>37.5</v>
      </c>
      <c r="L171" s="209">
        <f t="shared" si="11"/>
        <v>37.5</v>
      </c>
      <c r="M171" s="87"/>
      <c r="N171" s="20"/>
      <c r="O171" s="73"/>
      <c r="P171" s="79" t="s">
        <v>43</v>
      </c>
      <c r="Q171" s="20">
        <v>3.5</v>
      </c>
      <c r="R171" s="80"/>
      <c r="S171" s="87" t="s">
        <v>43</v>
      </c>
      <c r="T171" s="20">
        <v>3.5</v>
      </c>
      <c r="U171" s="73"/>
      <c r="V171" s="79"/>
      <c r="W171" s="20"/>
      <c r="X171" s="80"/>
      <c r="Y171" s="87"/>
      <c r="Z171" s="20"/>
      <c r="AA171" s="73"/>
      <c r="AB171" s="79"/>
      <c r="AC171" s="20"/>
      <c r="AD171" s="80"/>
      <c r="AE171" s="35" t="s">
        <v>43</v>
      </c>
      <c r="AF171" s="23">
        <v>15</v>
      </c>
      <c r="AG171" s="33"/>
      <c r="AH171" s="43"/>
      <c r="AI171" s="23"/>
      <c r="AJ171" s="42"/>
      <c r="AK171" s="35"/>
      <c r="AL171" s="23"/>
      <c r="AM171" s="33"/>
      <c r="AN171" s="43"/>
      <c r="AO171" s="23"/>
      <c r="AP171" s="42"/>
      <c r="AQ171" s="35"/>
      <c r="AR171" s="23"/>
      <c r="AS171" s="33"/>
      <c r="AT171" s="43"/>
      <c r="AU171" s="23"/>
      <c r="AV171" s="42"/>
      <c r="AW171" s="35"/>
      <c r="AX171" s="23"/>
      <c r="AY171" s="33"/>
      <c r="AZ171" s="43" t="s">
        <v>43</v>
      </c>
      <c r="BA171" s="23">
        <v>3.5</v>
      </c>
      <c r="BB171" s="41"/>
      <c r="BC171" s="54"/>
      <c r="BD171" s="18"/>
      <c r="BE171" s="63"/>
      <c r="BF171" s="58"/>
      <c r="BG171" s="18"/>
      <c r="BH171" s="41"/>
      <c r="BI171" s="35" t="s">
        <v>49</v>
      </c>
      <c r="BJ171" s="21">
        <v>12</v>
      </c>
      <c r="BK171" s="33">
        <v>0</v>
      </c>
      <c r="BL171" s="43"/>
      <c r="BM171" s="23"/>
      <c r="BN171" s="42"/>
      <c r="BO171" s="43"/>
      <c r="BP171" s="23"/>
      <c r="BQ171" s="42"/>
      <c r="BR171" s="43"/>
      <c r="BS171" s="23"/>
      <c r="BT171" s="42"/>
      <c r="BU171" s="23"/>
      <c r="BV171" s="23"/>
      <c r="BW171" s="23"/>
      <c r="BX171" s="23"/>
      <c r="BY171" s="18"/>
      <c r="BZ171" s="23"/>
      <c r="CA171" s="23"/>
      <c r="CB171" s="18"/>
      <c r="CC171" s="105"/>
    </row>
    <row r="172" spans="1:81" ht="15.6">
      <c r="A172" s="150" t="s">
        <v>236</v>
      </c>
      <c r="B172" s="152" t="s">
        <v>236</v>
      </c>
      <c r="C172" s="16" t="s">
        <v>237</v>
      </c>
      <c r="D172" s="16" t="s">
        <v>237</v>
      </c>
      <c r="E172" s="17" t="s">
        <v>104</v>
      </c>
      <c r="F172" s="194" t="s">
        <v>270</v>
      </c>
      <c r="G172" s="12">
        <v>1974</v>
      </c>
      <c r="H172" s="18" t="s">
        <v>81</v>
      </c>
      <c r="I172" s="19">
        <v>15.5</v>
      </c>
      <c r="J172" s="19">
        <v>3.875</v>
      </c>
      <c r="K172" s="19">
        <f t="shared" si="10"/>
        <v>27</v>
      </c>
      <c r="L172" s="209">
        <f t="shared" si="11"/>
        <v>30.875</v>
      </c>
      <c r="M172" s="87" t="s">
        <v>49</v>
      </c>
      <c r="N172" s="20">
        <v>5</v>
      </c>
      <c r="O172" s="73"/>
      <c r="P172" s="79" t="s">
        <v>49</v>
      </c>
      <c r="Q172" s="20">
        <v>5</v>
      </c>
      <c r="R172" s="80"/>
      <c r="S172" s="87" t="s">
        <v>43</v>
      </c>
      <c r="T172" s="20">
        <v>7</v>
      </c>
      <c r="U172" s="73"/>
      <c r="V172" s="79"/>
      <c r="W172" s="20"/>
      <c r="X172" s="80"/>
      <c r="Y172" s="87"/>
      <c r="Z172" s="20"/>
      <c r="AA172" s="73"/>
      <c r="AB172" s="79"/>
      <c r="AC172" s="20"/>
      <c r="AD172" s="80"/>
      <c r="AE172" s="35"/>
      <c r="AF172" s="23"/>
      <c r="AG172" s="33"/>
      <c r="AH172" s="43"/>
      <c r="AI172" s="23"/>
      <c r="AJ172" s="42"/>
      <c r="AK172" s="35"/>
      <c r="AL172" s="23"/>
      <c r="AM172" s="33"/>
      <c r="AN172" s="43"/>
      <c r="AO172" s="23"/>
      <c r="AP172" s="42"/>
      <c r="AQ172" s="35"/>
      <c r="AR172" s="23"/>
      <c r="AS172" s="33"/>
      <c r="AT172" s="43"/>
      <c r="AU172" s="23"/>
      <c r="AV172" s="42"/>
      <c r="AW172" s="35"/>
      <c r="AX172" s="23"/>
      <c r="AY172" s="33"/>
      <c r="AZ172" s="43" t="s">
        <v>49</v>
      </c>
      <c r="BA172" s="23">
        <v>5</v>
      </c>
      <c r="BB172" s="41"/>
      <c r="BC172" s="35" t="s">
        <v>49</v>
      </c>
      <c r="BD172" s="23">
        <v>5</v>
      </c>
      <c r="BE172" s="63"/>
      <c r="BF172" s="58"/>
      <c r="BG172" s="18"/>
      <c r="BH172" s="41"/>
      <c r="BI172" s="35"/>
      <c r="BJ172" s="23"/>
      <c r="BK172" s="63"/>
      <c r="BL172" s="43"/>
      <c r="BM172" s="23"/>
      <c r="BN172" s="42"/>
      <c r="BO172" s="43"/>
      <c r="BP172" s="23"/>
      <c r="BQ172" s="42"/>
      <c r="BR172" s="58"/>
      <c r="BS172" s="18"/>
      <c r="BT172" s="42"/>
      <c r="BU172" s="23"/>
      <c r="BV172" s="23"/>
      <c r="BW172" s="23"/>
      <c r="BX172" s="23"/>
      <c r="BY172" s="18"/>
      <c r="BZ172" s="23"/>
      <c r="CA172" s="23"/>
      <c r="CB172" s="18"/>
      <c r="CC172" s="105"/>
    </row>
    <row r="173" spans="1:81" ht="15.6">
      <c r="A173" s="150" t="s">
        <v>236</v>
      </c>
      <c r="B173" s="152" t="s">
        <v>236</v>
      </c>
      <c r="C173" s="16" t="s">
        <v>243</v>
      </c>
      <c r="D173" s="16" t="s">
        <v>243</v>
      </c>
      <c r="E173" s="17" t="s">
        <v>72</v>
      </c>
      <c r="F173" s="194" t="s">
        <v>275</v>
      </c>
      <c r="G173" s="12">
        <v>2004</v>
      </c>
      <c r="H173" s="24" t="s">
        <v>201</v>
      </c>
      <c r="I173" s="19">
        <v>28</v>
      </c>
      <c r="J173" s="19">
        <v>7</v>
      </c>
      <c r="K173" s="19">
        <f t="shared" si="10"/>
        <v>21</v>
      </c>
      <c r="L173" s="59">
        <f t="shared" si="11"/>
        <v>28</v>
      </c>
      <c r="M173" s="87" t="s">
        <v>49</v>
      </c>
      <c r="N173" s="20">
        <v>5</v>
      </c>
      <c r="O173" s="73"/>
      <c r="P173" s="79" t="s">
        <v>49</v>
      </c>
      <c r="Q173" s="20">
        <v>5</v>
      </c>
      <c r="R173" s="80"/>
      <c r="S173" s="87"/>
      <c r="T173" s="20"/>
      <c r="U173" s="73"/>
      <c r="V173" s="79"/>
      <c r="W173" s="20"/>
      <c r="X173" s="80"/>
      <c r="Y173" s="87">
        <v>0</v>
      </c>
      <c r="Z173" s="20">
        <v>0</v>
      </c>
      <c r="AA173" s="73">
        <v>3</v>
      </c>
      <c r="AB173" s="79" t="s">
        <v>229</v>
      </c>
      <c r="AC173" s="20">
        <v>0</v>
      </c>
      <c r="AD173" s="80">
        <v>0</v>
      </c>
      <c r="AE173" s="35" t="s">
        <v>38</v>
      </c>
      <c r="AF173" s="23">
        <v>4</v>
      </c>
      <c r="AG173" s="127">
        <v>1</v>
      </c>
      <c r="AH173" s="43"/>
      <c r="AI173" s="23"/>
      <c r="AJ173" s="42"/>
      <c r="AK173" s="35"/>
      <c r="AL173" s="23"/>
      <c r="AM173" s="33"/>
      <c r="AN173" s="43">
        <v>0</v>
      </c>
      <c r="AO173" s="23">
        <v>0</v>
      </c>
      <c r="AP173" s="42">
        <v>3</v>
      </c>
      <c r="AQ173" s="35"/>
      <c r="AR173" s="23"/>
      <c r="AS173" s="33"/>
      <c r="AT173" s="43"/>
      <c r="AU173" s="23"/>
      <c r="AV173" s="42"/>
      <c r="AW173" s="35"/>
      <c r="AX173" s="23"/>
      <c r="AY173" s="33"/>
      <c r="AZ173" s="58"/>
      <c r="BA173" s="18"/>
      <c r="BB173" s="41"/>
      <c r="BC173" s="54"/>
      <c r="BD173" s="18"/>
      <c r="BE173" s="63"/>
      <c r="BF173" s="58"/>
      <c r="BG173" s="18"/>
      <c r="BH173" s="41"/>
      <c r="BI173" s="35"/>
      <c r="BJ173" s="23"/>
      <c r="BK173" s="33"/>
      <c r="BL173" s="43"/>
      <c r="BM173" s="23"/>
      <c r="BN173" s="42"/>
      <c r="BO173" s="43"/>
      <c r="BP173" s="23"/>
      <c r="BQ173" s="42"/>
      <c r="BR173" s="43"/>
      <c r="BS173" s="23"/>
      <c r="BT173" s="42"/>
      <c r="BU173" s="23"/>
      <c r="BV173" s="23"/>
      <c r="BW173" s="23"/>
      <c r="BX173" s="23"/>
      <c r="BY173" s="18"/>
      <c r="BZ173" s="23"/>
      <c r="CA173" s="23"/>
      <c r="CB173" s="18"/>
      <c r="CC173" s="105"/>
    </row>
    <row r="174" spans="1:81" ht="15.6">
      <c r="A174" s="150" t="s">
        <v>236</v>
      </c>
      <c r="B174" s="152" t="s">
        <v>236</v>
      </c>
      <c r="C174" s="16" t="s">
        <v>247</v>
      </c>
      <c r="D174" s="16" t="s">
        <v>247</v>
      </c>
      <c r="E174" s="17" t="s">
        <v>101</v>
      </c>
      <c r="F174" s="194" t="s">
        <v>286</v>
      </c>
      <c r="G174" s="12">
        <v>2006</v>
      </c>
      <c r="H174" s="24" t="s">
        <v>70</v>
      </c>
      <c r="I174" s="19">
        <v>4.75</v>
      </c>
      <c r="J174" s="19">
        <v>1.1875</v>
      </c>
      <c r="K174" s="19">
        <f t="shared" si="10"/>
        <v>21</v>
      </c>
      <c r="L174" s="59">
        <f t="shared" si="11"/>
        <v>22.1875</v>
      </c>
      <c r="M174" s="87"/>
      <c r="N174" s="20"/>
      <c r="O174" s="73"/>
      <c r="P174" s="79"/>
      <c r="Q174" s="20"/>
      <c r="R174" s="80"/>
      <c r="S174" s="87" t="s">
        <v>44</v>
      </c>
      <c r="T174" s="20">
        <v>0</v>
      </c>
      <c r="U174" s="85"/>
      <c r="V174" s="77"/>
      <c r="W174" s="22"/>
      <c r="X174" s="78"/>
      <c r="Y174" s="86"/>
      <c r="Z174" s="22"/>
      <c r="AA174" s="72"/>
      <c r="AB174" s="77"/>
      <c r="AC174" s="22"/>
      <c r="AD174" s="78"/>
      <c r="AE174" s="68"/>
      <c r="AF174" s="21"/>
      <c r="AG174" s="32"/>
      <c r="AH174" s="40"/>
      <c r="AI174" s="21"/>
      <c r="AJ174" s="70"/>
      <c r="AK174" s="68"/>
      <c r="AL174" s="21"/>
      <c r="AM174" s="32"/>
      <c r="AN174" s="40"/>
      <c r="AO174" s="21"/>
      <c r="AP174" s="42"/>
      <c r="AQ174" s="35"/>
      <c r="AR174" s="23"/>
      <c r="AS174" s="33"/>
      <c r="AT174" s="43"/>
      <c r="AU174" s="23"/>
      <c r="AV174" s="42"/>
      <c r="AW174" s="35"/>
      <c r="AX174" s="23"/>
      <c r="AY174" s="33"/>
      <c r="AZ174" s="58"/>
      <c r="BA174" s="18"/>
      <c r="BB174" s="41"/>
      <c r="BC174" s="35" t="s">
        <v>49</v>
      </c>
      <c r="BD174" s="23">
        <v>5</v>
      </c>
      <c r="BE174" s="63"/>
      <c r="BF174" s="58"/>
      <c r="BG174" s="18"/>
      <c r="BH174" s="41"/>
      <c r="BI174" s="131" t="s">
        <v>54</v>
      </c>
      <c r="BJ174" s="23">
        <v>6</v>
      </c>
      <c r="BK174" s="33">
        <v>0</v>
      </c>
      <c r="BL174" s="43"/>
      <c r="BM174" s="23"/>
      <c r="BN174" s="42"/>
      <c r="BO174" s="43" t="s">
        <v>43</v>
      </c>
      <c r="BP174" s="23">
        <v>10</v>
      </c>
      <c r="BQ174" s="42"/>
      <c r="BR174" s="43"/>
      <c r="BS174" s="18"/>
      <c r="BT174" s="42"/>
      <c r="BU174" s="23"/>
      <c r="BV174" s="23"/>
      <c r="BW174" s="23"/>
      <c r="BX174" s="23"/>
      <c r="BY174" s="18"/>
      <c r="BZ174" s="23"/>
      <c r="CA174" s="23"/>
      <c r="CB174" s="18"/>
      <c r="CC174" s="105"/>
    </row>
    <row r="175" spans="1:81" ht="15.6">
      <c r="A175" s="150" t="s">
        <v>236</v>
      </c>
      <c r="B175" s="152" t="s">
        <v>236</v>
      </c>
      <c r="C175" s="16" t="s">
        <v>237</v>
      </c>
      <c r="D175" s="16" t="s">
        <v>237</v>
      </c>
      <c r="E175" s="17" t="s">
        <v>46</v>
      </c>
      <c r="F175" s="194" t="s">
        <v>242</v>
      </c>
      <c r="G175" s="12">
        <v>1996</v>
      </c>
      <c r="H175" s="193" t="s">
        <v>70</v>
      </c>
      <c r="I175" s="19">
        <v>5.5</v>
      </c>
      <c r="J175" s="19">
        <v>1.375</v>
      </c>
      <c r="K175" s="19">
        <f t="shared" si="10"/>
        <v>17.5</v>
      </c>
      <c r="L175" s="59">
        <f t="shared" si="11"/>
        <v>18.875</v>
      </c>
      <c r="M175" s="87"/>
      <c r="N175" s="20"/>
      <c r="O175" s="73"/>
      <c r="P175" s="79" t="s">
        <v>43</v>
      </c>
      <c r="Q175" s="20">
        <v>7</v>
      </c>
      <c r="R175" s="80"/>
      <c r="S175" s="87" t="s">
        <v>51</v>
      </c>
      <c r="T175" s="20">
        <v>3</v>
      </c>
      <c r="U175" s="73"/>
      <c r="V175" s="79"/>
      <c r="W175" s="20"/>
      <c r="X175" s="80"/>
      <c r="Y175" s="87"/>
      <c r="Z175" s="20"/>
      <c r="AA175" s="73"/>
      <c r="AB175" s="79"/>
      <c r="AC175" s="20"/>
      <c r="AD175" s="80"/>
      <c r="AE175" s="35" t="s">
        <v>43</v>
      </c>
      <c r="AF175" s="23">
        <v>7.5</v>
      </c>
      <c r="AG175" s="33"/>
      <c r="AH175" s="43"/>
      <c r="AI175" s="23"/>
      <c r="AJ175" s="42"/>
      <c r="AK175" s="35"/>
      <c r="AL175" s="23"/>
      <c r="AM175" s="33"/>
      <c r="AN175" s="43"/>
      <c r="AO175" s="23"/>
      <c r="AP175" s="42"/>
      <c r="AQ175" s="35"/>
      <c r="AR175" s="23"/>
      <c r="AS175" s="33"/>
      <c r="AT175" s="43"/>
      <c r="AU175" s="23"/>
      <c r="AV175" s="42"/>
      <c r="AW175" s="35"/>
      <c r="AX175" s="23"/>
      <c r="AY175" s="33"/>
      <c r="AZ175" s="58"/>
      <c r="BA175" s="18"/>
      <c r="BB175" s="41"/>
      <c r="BC175" s="54"/>
      <c r="BD175" s="18"/>
      <c r="BE175" s="63"/>
      <c r="BF175" s="58"/>
      <c r="BG175" s="18"/>
      <c r="BH175" s="41"/>
      <c r="BI175" s="35"/>
      <c r="BJ175" s="23"/>
      <c r="BK175" s="63"/>
      <c r="BL175" s="43"/>
      <c r="BM175" s="23"/>
      <c r="BN175" s="42"/>
      <c r="BO175" s="43"/>
      <c r="BP175" s="23"/>
      <c r="BQ175" s="42"/>
      <c r="BR175" s="58"/>
      <c r="BS175" s="18"/>
      <c r="BT175" s="42"/>
      <c r="BU175" s="23"/>
      <c r="BV175" s="23"/>
      <c r="BW175" s="23"/>
      <c r="BX175" s="23"/>
      <c r="BY175" s="18"/>
      <c r="BZ175" s="23"/>
      <c r="CA175" s="23"/>
      <c r="CB175" s="18"/>
      <c r="CC175" s="105"/>
    </row>
    <row r="176" spans="1:81" ht="15.6">
      <c r="A176" s="150" t="s">
        <v>236</v>
      </c>
      <c r="B176" s="152" t="s">
        <v>236</v>
      </c>
      <c r="C176" s="16" t="s">
        <v>247</v>
      </c>
      <c r="D176" s="16" t="s">
        <v>247</v>
      </c>
      <c r="E176" s="17" t="s">
        <v>46</v>
      </c>
      <c r="F176" s="194" t="s">
        <v>251</v>
      </c>
      <c r="G176" s="12">
        <v>2006</v>
      </c>
      <c r="H176" s="24" t="s">
        <v>70</v>
      </c>
      <c r="I176" s="19">
        <v>4</v>
      </c>
      <c r="J176" s="19">
        <v>1</v>
      </c>
      <c r="K176" s="19">
        <f t="shared" si="10"/>
        <v>17.5</v>
      </c>
      <c r="L176" s="59">
        <f t="shared" si="11"/>
        <v>18.5</v>
      </c>
      <c r="M176" s="87" t="s">
        <v>51</v>
      </c>
      <c r="N176" s="20">
        <v>3</v>
      </c>
      <c r="O176" s="73"/>
      <c r="P176" s="79" t="s">
        <v>49</v>
      </c>
      <c r="Q176" s="20">
        <v>5</v>
      </c>
      <c r="R176" s="80"/>
      <c r="S176" s="87" t="s">
        <v>38</v>
      </c>
      <c r="T176" s="20">
        <v>0</v>
      </c>
      <c r="U176" s="85"/>
      <c r="V176" s="77"/>
      <c r="W176" s="22"/>
      <c r="X176" s="78"/>
      <c r="Y176" s="86"/>
      <c r="Z176" s="22"/>
      <c r="AA176" s="72"/>
      <c r="AB176" s="77"/>
      <c r="AC176" s="22"/>
      <c r="AD176" s="78"/>
      <c r="AE176" s="68"/>
      <c r="AF176" s="21"/>
      <c r="AG176" s="32"/>
      <c r="AH176" s="40"/>
      <c r="AI176" s="21"/>
      <c r="AJ176" s="70"/>
      <c r="AK176" s="68"/>
      <c r="AL176" s="21"/>
      <c r="AM176" s="32"/>
      <c r="AN176" s="40"/>
      <c r="AO176" s="21"/>
      <c r="AP176" s="42"/>
      <c r="AQ176" s="35"/>
      <c r="AR176" s="23"/>
      <c r="AS176" s="33"/>
      <c r="AT176" s="43"/>
      <c r="AU176" s="23"/>
      <c r="AV176" s="42"/>
      <c r="AW176" s="35"/>
      <c r="AX176" s="23"/>
      <c r="AY176" s="33"/>
      <c r="AZ176" s="58"/>
      <c r="BA176" s="18"/>
      <c r="BB176" s="41"/>
      <c r="BC176" s="35" t="s">
        <v>43</v>
      </c>
      <c r="BD176" s="23">
        <v>3.5</v>
      </c>
      <c r="BE176" s="63"/>
      <c r="BF176" s="58"/>
      <c r="BG176" s="18"/>
      <c r="BH176" s="41"/>
      <c r="BI176" s="35"/>
      <c r="BJ176" s="23"/>
      <c r="BK176" s="63"/>
      <c r="BL176" s="43"/>
      <c r="BM176" s="23"/>
      <c r="BN176" s="42"/>
      <c r="BO176" s="43" t="s">
        <v>51</v>
      </c>
      <c r="BP176" s="23">
        <v>6</v>
      </c>
      <c r="BQ176" s="42"/>
      <c r="BR176" s="58"/>
      <c r="BS176" s="18"/>
      <c r="BT176" s="42"/>
      <c r="BU176" s="23"/>
      <c r="BV176" s="23"/>
      <c r="BW176" s="23"/>
      <c r="BX176" s="23"/>
      <c r="BY176" s="18"/>
      <c r="BZ176" s="23"/>
      <c r="CA176" s="23"/>
      <c r="CB176" s="18"/>
      <c r="CC176" s="105"/>
    </row>
    <row r="177" spans="1:81" ht="15.6">
      <c r="A177" s="150" t="s">
        <v>236</v>
      </c>
      <c r="B177" s="152" t="s">
        <v>236</v>
      </c>
      <c r="C177" s="16" t="s">
        <v>254</v>
      </c>
      <c r="D177" s="16" t="s">
        <v>254</v>
      </c>
      <c r="E177" s="17" t="s">
        <v>52</v>
      </c>
      <c r="F177" s="194" t="s">
        <v>255</v>
      </c>
      <c r="G177" s="12">
        <v>2006</v>
      </c>
      <c r="H177" s="24" t="s">
        <v>88</v>
      </c>
      <c r="I177" s="19">
        <v>21.0625</v>
      </c>
      <c r="J177" s="19">
        <v>5.265625</v>
      </c>
      <c r="K177" s="19">
        <f t="shared" si="10"/>
        <v>7</v>
      </c>
      <c r="L177" s="59">
        <f t="shared" si="11"/>
        <v>12.265625</v>
      </c>
      <c r="M177" s="87" t="s">
        <v>43</v>
      </c>
      <c r="N177" s="20">
        <v>3.5</v>
      </c>
      <c r="O177" s="73"/>
      <c r="P177" s="79" t="s">
        <v>43</v>
      </c>
      <c r="Q177" s="20">
        <v>3.5</v>
      </c>
      <c r="R177" s="80"/>
      <c r="S177" s="87"/>
      <c r="T177" s="20"/>
      <c r="U177" s="73"/>
      <c r="V177" s="79"/>
      <c r="W177" s="20"/>
      <c r="X177" s="80"/>
      <c r="Y177" s="87"/>
      <c r="Z177" s="20"/>
      <c r="AA177" s="73"/>
      <c r="AB177" s="79"/>
      <c r="AC177" s="20"/>
      <c r="AD177" s="80"/>
      <c r="AE177" s="35"/>
      <c r="AF177" s="23"/>
      <c r="AG177" s="33"/>
      <c r="AH177" s="43"/>
      <c r="AI177" s="23"/>
      <c r="AJ177" s="42"/>
      <c r="AK177" s="35"/>
      <c r="AL177" s="23"/>
      <c r="AM177" s="33"/>
      <c r="AN177" s="43"/>
      <c r="AO177" s="23"/>
      <c r="AP177" s="42"/>
      <c r="AQ177" s="35"/>
      <c r="AR177" s="23"/>
      <c r="AS177" s="33"/>
      <c r="AT177" s="43"/>
      <c r="AU177" s="23"/>
      <c r="AV177" s="42"/>
      <c r="AW177" s="35"/>
      <c r="AX177" s="23"/>
      <c r="AY177" s="33"/>
      <c r="AZ177" s="58"/>
      <c r="BA177" s="18"/>
      <c r="BB177" s="41"/>
      <c r="BC177" s="54"/>
      <c r="BD177" s="18"/>
      <c r="BE177" s="63"/>
      <c r="BF177" s="58"/>
      <c r="BG177" s="18"/>
      <c r="BH177" s="41"/>
      <c r="BI177" s="35"/>
      <c r="BJ177" s="23"/>
      <c r="BK177" s="63"/>
      <c r="BL177" s="43"/>
      <c r="BM177" s="23"/>
      <c r="BN177" s="42"/>
      <c r="BO177" s="43"/>
      <c r="BP177" s="23"/>
      <c r="BQ177" s="42"/>
      <c r="BR177" s="58"/>
      <c r="BS177" s="18"/>
      <c r="BT177" s="42"/>
      <c r="BU177" s="23"/>
      <c r="BV177" s="23"/>
      <c r="BW177" s="23"/>
      <c r="BX177" s="23"/>
      <c r="BY177" s="18"/>
      <c r="BZ177" s="23"/>
      <c r="CA177" s="23"/>
      <c r="CB177" s="18"/>
      <c r="CC177" s="105"/>
    </row>
    <row r="178" spans="1:81" ht="15.6">
      <c r="A178" s="150" t="s">
        <v>236</v>
      </c>
      <c r="B178" s="152" t="s">
        <v>236</v>
      </c>
      <c r="C178" s="16" t="s">
        <v>243</v>
      </c>
      <c r="D178" s="16" t="s">
        <v>243</v>
      </c>
      <c r="E178" s="17" t="s">
        <v>40</v>
      </c>
      <c r="F178" s="194" t="s">
        <v>264</v>
      </c>
      <c r="G178" s="12">
        <v>2006</v>
      </c>
      <c r="H178" s="24" t="s">
        <v>199</v>
      </c>
      <c r="I178" s="19">
        <v>41.5</v>
      </c>
      <c r="J178" s="19">
        <v>10.375</v>
      </c>
      <c r="K178" s="19">
        <f t="shared" si="10"/>
        <v>0</v>
      </c>
      <c r="L178" s="59">
        <f t="shared" si="11"/>
        <v>10.375</v>
      </c>
      <c r="M178" s="87" t="s">
        <v>54</v>
      </c>
      <c r="N178" s="20">
        <v>0</v>
      </c>
      <c r="O178" s="73"/>
      <c r="P178" s="79"/>
      <c r="Q178" s="20"/>
      <c r="R178" s="80"/>
      <c r="S178" s="87"/>
      <c r="T178" s="20"/>
      <c r="U178" s="85"/>
      <c r="V178" s="79"/>
      <c r="W178" s="20"/>
      <c r="X178" s="80"/>
      <c r="Y178" s="87"/>
      <c r="Z178" s="20"/>
      <c r="AA178" s="73"/>
      <c r="AB178" s="77" t="s">
        <v>112</v>
      </c>
      <c r="AC178" s="22">
        <v>0</v>
      </c>
      <c r="AD178" s="78">
        <v>0</v>
      </c>
      <c r="AE178" s="68"/>
      <c r="AF178" s="21"/>
      <c r="AG178" s="32"/>
      <c r="AH178" s="40"/>
      <c r="AI178" s="21"/>
      <c r="AJ178" s="70"/>
      <c r="AK178" s="68"/>
      <c r="AL178" s="21"/>
      <c r="AM178" s="32"/>
      <c r="AN178" s="40"/>
      <c r="AO178" s="21"/>
      <c r="AP178" s="42"/>
      <c r="AQ178" s="35"/>
      <c r="AR178" s="23"/>
      <c r="AS178" s="33"/>
      <c r="AT178" s="43"/>
      <c r="AU178" s="23"/>
      <c r="AV178" s="42"/>
      <c r="AW178" s="35"/>
      <c r="AX178" s="23"/>
      <c r="AY178" s="33"/>
      <c r="AZ178" s="58"/>
      <c r="BA178" s="18"/>
      <c r="BB178" s="41"/>
      <c r="BC178" s="54"/>
      <c r="BD178" s="18"/>
      <c r="BE178" s="63"/>
      <c r="BF178" s="58"/>
      <c r="BG178" s="18"/>
      <c r="BH178" s="41"/>
      <c r="BI178" s="35"/>
      <c r="BJ178" s="23"/>
      <c r="BK178" s="63"/>
      <c r="BL178" s="43"/>
      <c r="BM178" s="23"/>
      <c r="BN178" s="42"/>
      <c r="BO178" s="43"/>
      <c r="BP178" s="23"/>
      <c r="BQ178" s="42"/>
      <c r="BR178" s="43"/>
      <c r="BS178" s="18"/>
      <c r="BT178" s="42"/>
      <c r="BU178" s="23"/>
      <c r="BV178" s="23"/>
      <c r="BW178" s="23"/>
      <c r="BX178" s="23"/>
      <c r="BY178" s="18"/>
      <c r="BZ178" s="23"/>
      <c r="CA178" s="23"/>
      <c r="CB178" s="18"/>
      <c r="CC178" s="105"/>
    </row>
    <row r="179" spans="1:81" ht="15.6">
      <c r="A179" s="150" t="s">
        <v>236</v>
      </c>
      <c r="B179" s="152" t="s">
        <v>236</v>
      </c>
      <c r="C179" s="16" t="s">
        <v>243</v>
      </c>
      <c r="D179" s="16" t="s">
        <v>243</v>
      </c>
      <c r="E179" s="17" t="s">
        <v>101</v>
      </c>
      <c r="F179" s="194" t="s">
        <v>274</v>
      </c>
      <c r="G179" s="12">
        <v>2005</v>
      </c>
      <c r="H179" s="24" t="s">
        <v>201</v>
      </c>
      <c r="I179" s="19">
        <v>30.375</v>
      </c>
      <c r="J179" s="19">
        <v>7.59375</v>
      </c>
      <c r="K179" s="19">
        <f t="shared" si="10"/>
        <v>0</v>
      </c>
      <c r="L179" s="59">
        <f t="shared" si="11"/>
        <v>7.59375</v>
      </c>
      <c r="M179" s="87"/>
      <c r="N179" s="20"/>
      <c r="O179" s="73"/>
      <c r="P179" s="79"/>
      <c r="Q179" s="20"/>
      <c r="R179" s="80"/>
      <c r="S179" s="87"/>
      <c r="T179" s="20"/>
      <c r="U179" s="73"/>
      <c r="V179" s="79"/>
      <c r="W179" s="20"/>
      <c r="X179" s="80"/>
      <c r="Y179" s="87"/>
      <c r="Z179" s="20"/>
      <c r="AA179" s="73"/>
      <c r="AB179" s="79"/>
      <c r="AC179" s="20"/>
      <c r="AD179" s="80"/>
      <c r="AE179" s="35"/>
      <c r="AF179" s="23"/>
      <c r="AG179" s="33"/>
      <c r="AH179" s="43"/>
      <c r="AI179" s="23"/>
      <c r="AJ179" s="42"/>
      <c r="AK179" s="35"/>
      <c r="AL179" s="23"/>
      <c r="AM179" s="33"/>
      <c r="AN179" s="43"/>
      <c r="AO179" s="23"/>
      <c r="AP179" s="42"/>
      <c r="AQ179" s="35"/>
      <c r="AR179" s="23"/>
      <c r="AS179" s="33"/>
      <c r="AT179" s="43"/>
      <c r="AU179" s="23"/>
      <c r="AV179" s="42"/>
      <c r="AW179" s="35"/>
      <c r="AX179" s="23"/>
      <c r="AY179" s="33"/>
      <c r="AZ179" s="58"/>
      <c r="BA179" s="18"/>
      <c r="BB179" s="41"/>
      <c r="BC179" s="54"/>
      <c r="BD179" s="18"/>
      <c r="BE179" s="63"/>
      <c r="BF179" s="58"/>
      <c r="BG179" s="18"/>
      <c r="BH179" s="41"/>
      <c r="BI179" s="35"/>
      <c r="BJ179" s="23"/>
      <c r="BK179" s="33"/>
      <c r="BL179" s="43"/>
      <c r="BM179" s="23"/>
      <c r="BN179" s="42"/>
      <c r="BO179" s="43"/>
      <c r="BP179" s="23"/>
      <c r="BQ179" s="42"/>
      <c r="BR179" s="43"/>
      <c r="BS179" s="18"/>
      <c r="BT179" s="42"/>
      <c r="BU179" s="23"/>
      <c r="BV179" s="23"/>
      <c r="BW179" s="23"/>
      <c r="BX179" s="23"/>
      <c r="BY179" s="18"/>
      <c r="BZ179" s="23"/>
      <c r="CA179" s="23"/>
      <c r="CB179" s="18"/>
      <c r="CC179" s="105"/>
    </row>
    <row r="180" spans="1:81" ht="15.6">
      <c r="A180" s="150" t="s">
        <v>236</v>
      </c>
      <c r="B180" s="152" t="s">
        <v>236</v>
      </c>
      <c r="C180" s="16" t="s">
        <v>247</v>
      </c>
      <c r="D180" s="16" t="s">
        <v>247</v>
      </c>
      <c r="E180" s="17" t="s">
        <v>252</v>
      </c>
      <c r="F180" s="194" t="s">
        <v>253</v>
      </c>
      <c r="G180" s="12">
        <v>2006</v>
      </c>
      <c r="H180" s="18" t="s">
        <v>81</v>
      </c>
      <c r="I180" s="19">
        <v>0</v>
      </c>
      <c r="J180" s="19">
        <v>0</v>
      </c>
      <c r="K180" s="19">
        <f t="shared" si="10"/>
        <v>7</v>
      </c>
      <c r="L180" s="59">
        <f t="shared" si="11"/>
        <v>7</v>
      </c>
      <c r="M180" s="87" t="s">
        <v>43</v>
      </c>
      <c r="N180" s="20">
        <v>7</v>
      </c>
      <c r="O180" s="73"/>
      <c r="P180" s="79"/>
      <c r="Q180" s="20"/>
      <c r="R180" s="80"/>
      <c r="S180" s="87" t="s">
        <v>54</v>
      </c>
      <c r="T180" s="20">
        <v>0</v>
      </c>
      <c r="U180" s="73"/>
      <c r="V180" s="79"/>
      <c r="W180" s="20"/>
      <c r="X180" s="80"/>
      <c r="Y180" s="87"/>
      <c r="Z180" s="20"/>
      <c r="AA180" s="73"/>
      <c r="AB180" s="79"/>
      <c r="AC180" s="20"/>
      <c r="AD180" s="80"/>
      <c r="AE180" s="35"/>
      <c r="AF180" s="23"/>
      <c r="AG180" s="33"/>
      <c r="AH180" s="43"/>
      <c r="AI180" s="23"/>
      <c r="AJ180" s="42"/>
      <c r="AK180" s="35"/>
      <c r="AL180" s="23"/>
      <c r="AM180" s="33"/>
      <c r="AN180" s="43"/>
      <c r="AO180" s="23"/>
      <c r="AP180" s="42"/>
      <c r="AQ180" s="35"/>
      <c r="AR180" s="23"/>
      <c r="AS180" s="33"/>
      <c r="AT180" s="43"/>
      <c r="AU180" s="23"/>
      <c r="AV180" s="42"/>
      <c r="AW180" s="35"/>
      <c r="AX180" s="23"/>
      <c r="AY180" s="33"/>
      <c r="AZ180" s="58"/>
      <c r="BA180" s="18"/>
      <c r="BB180" s="41"/>
      <c r="BC180" s="54"/>
      <c r="BD180" s="18"/>
      <c r="BE180" s="63"/>
      <c r="BF180" s="58"/>
      <c r="BG180" s="18"/>
      <c r="BH180" s="41"/>
      <c r="BI180" s="35"/>
      <c r="BJ180" s="23"/>
      <c r="BK180" s="63"/>
      <c r="BL180" s="43"/>
      <c r="BM180" s="23"/>
      <c r="BN180" s="42"/>
      <c r="BO180" s="43"/>
      <c r="BP180" s="23"/>
      <c r="BQ180" s="42"/>
      <c r="BR180" s="58"/>
      <c r="BS180" s="18"/>
      <c r="BT180" s="42"/>
      <c r="BU180" s="23"/>
      <c r="BV180" s="23"/>
      <c r="BW180" s="23"/>
      <c r="BX180" s="23"/>
      <c r="BY180" s="18"/>
      <c r="BZ180" s="23"/>
      <c r="CA180" s="23"/>
      <c r="CB180" s="18"/>
      <c r="CC180" s="105"/>
    </row>
    <row r="181" spans="1:81" ht="15.6">
      <c r="A181" s="150" t="s">
        <v>236</v>
      </c>
      <c r="B181" s="152" t="s">
        <v>236</v>
      </c>
      <c r="C181" s="16" t="s">
        <v>247</v>
      </c>
      <c r="D181" s="16" t="s">
        <v>247</v>
      </c>
      <c r="E181" s="17" t="s">
        <v>46</v>
      </c>
      <c r="F181" s="194" t="s">
        <v>319</v>
      </c>
      <c r="G181" s="12">
        <v>2006</v>
      </c>
      <c r="H181" s="193" t="s">
        <v>70</v>
      </c>
      <c r="I181" s="19">
        <v>0</v>
      </c>
      <c r="J181" s="19">
        <v>0</v>
      </c>
      <c r="K181" s="19">
        <f t="shared" si="10"/>
        <v>7</v>
      </c>
      <c r="L181" s="59">
        <f t="shared" si="11"/>
        <v>7</v>
      </c>
      <c r="M181" s="87"/>
      <c r="N181" s="20"/>
      <c r="O181" s="73"/>
      <c r="P181" s="79"/>
      <c r="Q181" s="20"/>
      <c r="R181" s="80"/>
      <c r="S181" s="87"/>
      <c r="T181" s="20"/>
      <c r="U181" s="85"/>
      <c r="V181" s="79"/>
      <c r="W181" s="20"/>
      <c r="X181" s="80"/>
      <c r="Y181" s="87"/>
      <c r="Z181" s="20"/>
      <c r="AA181" s="73"/>
      <c r="AB181" s="77"/>
      <c r="AC181" s="22"/>
      <c r="AD181" s="78"/>
      <c r="AE181" s="68"/>
      <c r="AF181" s="21"/>
      <c r="AG181" s="32"/>
      <c r="AH181" s="40"/>
      <c r="AI181" s="21"/>
      <c r="AJ181" s="70"/>
      <c r="AK181" s="68"/>
      <c r="AL181" s="21"/>
      <c r="AM181" s="32"/>
      <c r="AN181" s="40"/>
      <c r="AO181" s="21"/>
      <c r="AP181" s="42"/>
      <c r="AQ181" s="35"/>
      <c r="AR181" s="23"/>
      <c r="AS181" s="33"/>
      <c r="AT181" s="43"/>
      <c r="AU181" s="23"/>
      <c r="AV181" s="42"/>
      <c r="AW181" s="35"/>
      <c r="AX181" s="23"/>
      <c r="AY181" s="33"/>
      <c r="AZ181" s="58"/>
      <c r="BA181" s="18"/>
      <c r="BB181" s="41"/>
      <c r="BC181" s="35" t="s">
        <v>51</v>
      </c>
      <c r="BD181" s="23">
        <v>3</v>
      </c>
      <c r="BE181" s="63"/>
      <c r="BF181" s="58"/>
      <c r="BG181" s="18"/>
      <c r="BH181" s="41"/>
      <c r="BI181" s="35"/>
      <c r="BJ181" s="23"/>
      <c r="BK181" s="63"/>
      <c r="BL181" s="43"/>
      <c r="BM181" s="23"/>
      <c r="BN181" s="42"/>
      <c r="BO181" s="43" t="s">
        <v>54</v>
      </c>
      <c r="BP181" s="23">
        <v>4</v>
      </c>
      <c r="BQ181" s="42"/>
      <c r="BR181" s="58"/>
      <c r="BS181" s="18"/>
      <c r="BT181" s="42"/>
      <c r="BU181" s="23"/>
      <c r="BV181" s="23"/>
      <c r="BW181" s="23"/>
      <c r="BX181" s="23"/>
      <c r="BY181" s="18"/>
      <c r="BZ181" s="23"/>
      <c r="CA181" s="23"/>
      <c r="CB181" s="18"/>
      <c r="CC181" s="105"/>
    </row>
    <row r="182" spans="1:81" ht="15.6">
      <c r="A182" s="150" t="s">
        <v>236</v>
      </c>
      <c r="B182" s="152" t="s">
        <v>236</v>
      </c>
      <c r="C182" s="16" t="s">
        <v>259</v>
      </c>
      <c r="D182" s="16" t="s">
        <v>259</v>
      </c>
      <c r="E182" s="17" t="s">
        <v>76</v>
      </c>
      <c r="F182" s="194" t="s">
        <v>262</v>
      </c>
      <c r="G182" s="12">
        <v>1978</v>
      </c>
      <c r="H182" s="18" t="s">
        <v>48</v>
      </c>
      <c r="I182" s="19">
        <v>12.5</v>
      </c>
      <c r="J182" s="19">
        <v>3.125</v>
      </c>
      <c r="K182" s="19">
        <f t="shared" si="10"/>
        <v>3.5</v>
      </c>
      <c r="L182" s="59">
        <f t="shared" si="11"/>
        <v>6.625</v>
      </c>
      <c r="M182" s="87" t="s">
        <v>43</v>
      </c>
      <c r="N182" s="20">
        <v>3.5</v>
      </c>
      <c r="O182" s="73"/>
      <c r="P182" s="79"/>
      <c r="Q182" s="20"/>
      <c r="R182" s="80"/>
      <c r="S182" s="87"/>
      <c r="T182" s="20"/>
      <c r="U182" s="85"/>
      <c r="V182" s="79"/>
      <c r="W182" s="20"/>
      <c r="X182" s="80"/>
      <c r="Y182" s="87"/>
      <c r="Z182" s="20"/>
      <c r="AA182" s="73"/>
      <c r="AB182" s="77"/>
      <c r="AC182" s="22"/>
      <c r="AD182" s="78"/>
      <c r="AE182" s="68"/>
      <c r="AF182" s="21"/>
      <c r="AG182" s="32"/>
      <c r="AH182" s="40"/>
      <c r="AI182" s="21"/>
      <c r="AJ182" s="70"/>
      <c r="AK182" s="68"/>
      <c r="AL182" s="21"/>
      <c r="AM182" s="32"/>
      <c r="AN182" s="40"/>
      <c r="AO182" s="21"/>
      <c r="AP182" s="42"/>
      <c r="AQ182" s="35"/>
      <c r="AR182" s="23"/>
      <c r="AS182" s="33"/>
      <c r="AT182" s="43"/>
      <c r="AU182" s="23"/>
      <c r="AV182" s="42"/>
      <c r="AW182" s="35"/>
      <c r="AX182" s="23"/>
      <c r="AY182" s="33"/>
      <c r="AZ182" s="58"/>
      <c r="BA182" s="18"/>
      <c r="BB182" s="41"/>
      <c r="BC182" s="54"/>
      <c r="BD182" s="18"/>
      <c r="BE182" s="63"/>
      <c r="BF182" s="58"/>
      <c r="BG182" s="18"/>
      <c r="BH182" s="41"/>
      <c r="BI182" s="35"/>
      <c r="BJ182" s="23"/>
      <c r="BK182" s="63"/>
      <c r="BL182" s="43"/>
      <c r="BM182" s="23"/>
      <c r="BN182" s="42"/>
      <c r="BO182" s="43"/>
      <c r="BP182" s="23"/>
      <c r="BQ182" s="42"/>
      <c r="BR182" s="58"/>
      <c r="BS182" s="18"/>
      <c r="BT182" s="42"/>
      <c r="BU182" s="23"/>
      <c r="BV182" s="23"/>
      <c r="BW182" s="23"/>
      <c r="BX182" s="23"/>
      <c r="BY182" s="18"/>
      <c r="BZ182" s="23"/>
      <c r="CA182" s="23"/>
      <c r="CB182" s="18"/>
      <c r="CC182" s="105"/>
    </row>
    <row r="183" spans="1:81" ht="15.6">
      <c r="A183" s="150" t="s">
        <v>236</v>
      </c>
      <c r="B183" s="152" t="s">
        <v>236</v>
      </c>
      <c r="C183" s="16" t="s">
        <v>282</v>
      </c>
      <c r="D183" s="16" t="s">
        <v>282</v>
      </c>
      <c r="E183" s="17" t="s">
        <v>46</v>
      </c>
      <c r="F183" s="194" t="s">
        <v>283</v>
      </c>
      <c r="G183" s="12">
        <v>2005</v>
      </c>
      <c r="H183" s="24" t="s">
        <v>139</v>
      </c>
      <c r="I183" s="19">
        <v>21.875</v>
      </c>
      <c r="J183" s="19">
        <v>5.46875</v>
      </c>
      <c r="K183" s="19">
        <f t="shared" si="10"/>
        <v>0</v>
      </c>
      <c r="L183" s="59">
        <f t="shared" si="11"/>
        <v>5.46875</v>
      </c>
      <c r="M183" s="87"/>
      <c r="N183" s="20"/>
      <c r="O183" s="73"/>
      <c r="P183" s="79"/>
      <c r="Q183" s="20"/>
      <c r="R183" s="80"/>
      <c r="S183" s="87"/>
      <c r="T183" s="20"/>
      <c r="U183" s="73"/>
      <c r="V183" s="79"/>
      <c r="W183" s="20"/>
      <c r="X183" s="80"/>
      <c r="Y183" s="87"/>
      <c r="Z183" s="20"/>
      <c r="AA183" s="73"/>
      <c r="AB183" s="79"/>
      <c r="AC183" s="20"/>
      <c r="AD183" s="80"/>
      <c r="AE183" s="35"/>
      <c r="AF183" s="23"/>
      <c r="AG183" s="33"/>
      <c r="AH183" s="43"/>
      <c r="AI183" s="23"/>
      <c r="AJ183" s="42"/>
      <c r="AK183" s="35"/>
      <c r="AL183" s="23"/>
      <c r="AM183" s="33"/>
      <c r="AN183" s="43"/>
      <c r="AO183" s="23"/>
      <c r="AP183" s="42"/>
      <c r="AQ183" s="35"/>
      <c r="AR183" s="23"/>
      <c r="AS183" s="33"/>
      <c r="AT183" s="43"/>
      <c r="AU183" s="23"/>
      <c r="AV183" s="42"/>
      <c r="AW183" s="35"/>
      <c r="AX183" s="23"/>
      <c r="AY183" s="33"/>
      <c r="AZ183" s="58"/>
      <c r="BA183" s="18"/>
      <c r="BB183" s="41"/>
      <c r="BC183" s="54"/>
      <c r="BD183" s="18"/>
      <c r="BE183" s="63"/>
      <c r="BF183" s="58"/>
      <c r="BG183" s="18"/>
      <c r="BH183" s="41"/>
      <c r="BI183" s="35"/>
      <c r="BJ183" s="23"/>
      <c r="BK183" s="63"/>
      <c r="BL183" s="43"/>
      <c r="BM183" s="23"/>
      <c r="BN183" s="42"/>
      <c r="BO183" s="43"/>
      <c r="BP183" s="23"/>
      <c r="BQ183" s="42"/>
      <c r="BR183" s="58"/>
      <c r="BS183" s="18"/>
      <c r="BT183" s="42"/>
      <c r="BU183" s="23"/>
      <c r="BV183" s="23"/>
      <c r="BW183" s="23"/>
      <c r="BX183" s="23"/>
      <c r="BY183" s="18"/>
      <c r="BZ183" s="23"/>
      <c r="CA183" s="23"/>
      <c r="CB183" s="18"/>
      <c r="CC183" s="105"/>
    </row>
    <row r="184" spans="1:81" ht="15.6">
      <c r="A184" s="150" t="s">
        <v>236</v>
      </c>
      <c r="B184" s="152" t="s">
        <v>236</v>
      </c>
      <c r="C184" s="16" t="s">
        <v>243</v>
      </c>
      <c r="D184" s="16" t="s">
        <v>243</v>
      </c>
      <c r="E184" s="17" t="s">
        <v>76</v>
      </c>
      <c r="F184" s="194" t="s">
        <v>256</v>
      </c>
      <c r="G184" s="12">
        <v>2000</v>
      </c>
      <c r="H184" s="24" t="s">
        <v>201</v>
      </c>
      <c r="I184" s="19">
        <v>20.5</v>
      </c>
      <c r="J184" s="19">
        <v>5.125</v>
      </c>
      <c r="K184" s="19">
        <f t="shared" si="10"/>
        <v>0</v>
      </c>
      <c r="L184" s="59">
        <f t="shared" si="11"/>
        <v>5.125</v>
      </c>
      <c r="M184" s="87"/>
      <c r="N184" s="20"/>
      <c r="O184" s="73"/>
      <c r="P184" s="79"/>
      <c r="Q184" s="20"/>
      <c r="R184" s="80"/>
      <c r="S184" s="87"/>
      <c r="T184" s="20"/>
      <c r="U184" s="73"/>
      <c r="V184" s="79"/>
      <c r="W184" s="20"/>
      <c r="X184" s="80"/>
      <c r="Y184" s="87"/>
      <c r="Z184" s="20"/>
      <c r="AA184" s="73"/>
      <c r="AB184" s="79"/>
      <c r="AC184" s="20"/>
      <c r="AD184" s="80"/>
      <c r="AE184" s="35"/>
      <c r="AF184" s="23"/>
      <c r="AG184" s="33"/>
      <c r="AH184" s="43"/>
      <c r="AI184" s="23"/>
      <c r="AJ184" s="42"/>
      <c r="AK184" s="35"/>
      <c r="AL184" s="23"/>
      <c r="AM184" s="33"/>
      <c r="AN184" s="43"/>
      <c r="AO184" s="23"/>
      <c r="AP184" s="42"/>
      <c r="AQ184" s="35"/>
      <c r="AR184" s="23"/>
      <c r="AS184" s="33"/>
      <c r="AT184" s="43"/>
      <c r="AU184" s="23"/>
      <c r="AV184" s="42"/>
      <c r="AW184" s="35"/>
      <c r="AX184" s="23"/>
      <c r="AY184" s="33"/>
      <c r="AZ184" s="58"/>
      <c r="BA184" s="18"/>
      <c r="BB184" s="41"/>
      <c r="BC184" s="54"/>
      <c r="BD184" s="18"/>
      <c r="BE184" s="63"/>
      <c r="BF184" s="58"/>
      <c r="BG184" s="18"/>
      <c r="BH184" s="41"/>
      <c r="BI184" s="35"/>
      <c r="BJ184" s="23"/>
      <c r="BK184" s="63"/>
      <c r="BL184" s="43"/>
      <c r="BM184" s="23"/>
      <c r="BN184" s="42"/>
      <c r="BO184" s="43"/>
      <c r="BP184" s="23"/>
      <c r="BQ184" s="42"/>
      <c r="BR184" s="58"/>
      <c r="BS184" s="18"/>
      <c r="BT184" s="42"/>
      <c r="BU184" s="23"/>
      <c r="BV184" s="23"/>
      <c r="BW184" s="23"/>
      <c r="BX184" s="23"/>
      <c r="BY184" s="18"/>
      <c r="BZ184" s="23"/>
      <c r="CA184" s="23"/>
      <c r="CB184" s="18"/>
      <c r="CC184" s="105"/>
    </row>
    <row r="185" spans="1:81" ht="15.6">
      <c r="A185" s="150" t="s">
        <v>236</v>
      </c>
      <c r="B185" s="152" t="s">
        <v>236</v>
      </c>
      <c r="C185" s="16" t="s">
        <v>243</v>
      </c>
      <c r="D185" s="16" t="s">
        <v>243</v>
      </c>
      <c r="E185" s="17" t="s">
        <v>252</v>
      </c>
      <c r="F185" s="194" t="s">
        <v>272</v>
      </c>
      <c r="G185" s="12">
        <v>1994</v>
      </c>
      <c r="H185" s="24" t="s">
        <v>245</v>
      </c>
      <c r="I185" s="19">
        <v>0</v>
      </c>
      <c r="J185" s="19">
        <v>0</v>
      </c>
      <c r="K185" s="19">
        <f t="shared" si="10"/>
        <v>5</v>
      </c>
      <c r="L185" s="59">
        <f t="shared" si="11"/>
        <v>5</v>
      </c>
      <c r="M185" s="87" t="s">
        <v>49</v>
      </c>
      <c r="N185" s="20">
        <v>5</v>
      </c>
      <c r="O185" s="73"/>
      <c r="P185" s="79" t="s">
        <v>38</v>
      </c>
      <c r="Q185" s="20">
        <v>0</v>
      </c>
      <c r="R185" s="80"/>
      <c r="S185" s="87"/>
      <c r="T185" s="20"/>
      <c r="U185" s="73"/>
      <c r="V185" s="79"/>
      <c r="W185" s="20"/>
      <c r="X185" s="80"/>
      <c r="Y185" s="87"/>
      <c r="Z185" s="20"/>
      <c r="AA185" s="73"/>
      <c r="AB185" s="79"/>
      <c r="AC185" s="20"/>
      <c r="AD185" s="80"/>
      <c r="AE185" s="35"/>
      <c r="AF185" s="23"/>
      <c r="AG185" s="33"/>
      <c r="AH185" s="43"/>
      <c r="AI185" s="23"/>
      <c r="AJ185" s="42"/>
      <c r="AK185" s="35"/>
      <c r="AL185" s="23"/>
      <c r="AM185" s="33"/>
      <c r="AN185" s="43"/>
      <c r="AO185" s="23"/>
      <c r="AP185" s="42"/>
      <c r="AQ185" s="35"/>
      <c r="AR185" s="23"/>
      <c r="AS185" s="33"/>
      <c r="AT185" s="43"/>
      <c r="AU185" s="23"/>
      <c r="AV185" s="42"/>
      <c r="AW185" s="35"/>
      <c r="AX185" s="23"/>
      <c r="AY185" s="33"/>
      <c r="AZ185" s="58"/>
      <c r="BA185" s="18"/>
      <c r="BB185" s="41"/>
      <c r="BC185" s="54"/>
      <c r="BD185" s="18"/>
      <c r="BE185" s="63"/>
      <c r="BF185" s="58"/>
      <c r="BG185" s="18"/>
      <c r="BH185" s="41"/>
      <c r="BI185" s="35"/>
      <c r="BJ185" s="23"/>
      <c r="BK185" s="33"/>
      <c r="BL185" s="43"/>
      <c r="BM185" s="23"/>
      <c r="BN185" s="42"/>
      <c r="BO185" s="43"/>
      <c r="BP185" s="23"/>
      <c r="BQ185" s="42"/>
      <c r="BR185" s="43"/>
      <c r="BS185" s="23"/>
      <c r="BT185" s="42"/>
      <c r="BU185" s="23"/>
      <c r="BV185" s="23"/>
      <c r="BW185" s="23"/>
      <c r="BX185" s="23"/>
      <c r="BY185" s="18"/>
      <c r="BZ185" s="23"/>
      <c r="CA185" s="23"/>
      <c r="CB185" s="18"/>
      <c r="CC185" s="105"/>
    </row>
    <row r="186" spans="1:81" ht="15.6">
      <c r="A186" s="150" t="s">
        <v>236</v>
      </c>
      <c r="B186" s="152" t="s">
        <v>236</v>
      </c>
      <c r="C186" s="16" t="s">
        <v>284</v>
      </c>
      <c r="D186" s="16" t="s">
        <v>284</v>
      </c>
      <c r="E186" s="17" t="s">
        <v>46</v>
      </c>
      <c r="F186" s="194" t="s">
        <v>285</v>
      </c>
      <c r="G186" s="12">
        <v>2002</v>
      </c>
      <c r="H186" s="24" t="s">
        <v>139</v>
      </c>
      <c r="I186" s="19">
        <v>16</v>
      </c>
      <c r="J186" s="19">
        <v>4</v>
      </c>
      <c r="K186" s="19">
        <f t="shared" si="10"/>
        <v>0</v>
      </c>
      <c r="L186" s="59">
        <f t="shared" si="11"/>
        <v>4</v>
      </c>
      <c r="M186" s="87"/>
      <c r="N186" s="20"/>
      <c r="O186" s="73"/>
      <c r="P186" s="79"/>
      <c r="Q186" s="20"/>
      <c r="R186" s="80"/>
      <c r="S186" s="87"/>
      <c r="T186" s="20"/>
      <c r="U186" s="85"/>
      <c r="V186" s="79"/>
      <c r="W186" s="20"/>
      <c r="X186" s="80"/>
      <c r="Y186" s="87"/>
      <c r="Z186" s="20"/>
      <c r="AA186" s="73"/>
      <c r="AB186" s="77"/>
      <c r="AC186" s="22"/>
      <c r="AD186" s="78"/>
      <c r="AE186" s="68"/>
      <c r="AF186" s="21"/>
      <c r="AG186" s="32"/>
      <c r="AH186" s="40"/>
      <c r="AI186" s="21"/>
      <c r="AJ186" s="70"/>
      <c r="AK186" s="68"/>
      <c r="AL186" s="21"/>
      <c r="AM186" s="32"/>
      <c r="AN186" s="40"/>
      <c r="AO186" s="21"/>
      <c r="AP186" s="42"/>
      <c r="AQ186" s="35"/>
      <c r="AR186" s="23"/>
      <c r="AS186" s="33"/>
      <c r="AT186" s="43"/>
      <c r="AU186" s="23"/>
      <c r="AV186" s="42"/>
      <c r="AW186" s="35"/>
      <c r="AX186" s="23"/>
      <c r="AY186" s="33"/>
      <c r="AZ186" s="58"/>
      <c r="BA186" s="18"/>
      <c r="BB186" s="41"/>
      <c r="BC186" s="54"/>
      <c r="BD186" s="18"/>
      <c r="BE186" s="63"/>
      <c r="BF186" s="58"/>
      <c r="BG186" s="18"/>
      <c r="BH186" s="41"/>
      <c r="BI186" s="35"/>
      <c r="BJ186" s="23"/>
      <c r="BK186" s="63"/>
      <c r="BL186" s="43"/>
      <c r="BM186" s="23"/>
      <c r="BN186" s="42"/>
      <c r="BO186" s="43"/>
      <c r="BP186" s="23"/>
      <c r="BQ186" s="42"/>
      <c r="BR186" s="58"/>
      <c r="BS186" s="18"/>
      <c r="BT186" s="42"/>
      <c r="BU186" s="23"/>
      <c r="BV186" s="23"/>
      <c r="BW186" s="23"/>
      <c r="BX186" s="23"/>
      <c r="BY186" s="18"/>
      <c r="BZ186" s="23"/>
      <c r="CA186" s="23"/>
      <c r="CB186" s="18"/>
      <c r="CC186" s="105"/>
    </row>
    <row r="187" spans="1:81" ht="15.6">
      <c r="A187" s="150" t="s">
        <v>236</v>
      </c>
      <c r="B187" s="152" t="s">
        <v>236</v>
      </c>
      <c r="C187" s="16" t="s">
        <v>247</v>
      </c>
      <c r="D187" s="16" t="s">
        <v>247</v>
      </c>
      <c r="E187" s="17" t="s">
        <v>252</v>
      </c>
      <c r="F187" s="194" t="s">
        <v>258</v>
      </c>
      <c r="G187" s="12">
        <v>2005</v>
      </c>
      <c r="H187" s="18" t="s">
        <v>81</v>
      </c>
      <c r="I187" s="19">
        <v>0</v>
      </c>
      <c r="J187" s="19">
        <v>0</v>
      </c>
      <c r="K187" s="19">
        <f t="shared" si="10"/>
        <v>3</v>
      </c>
      <c r="L187" s="59">
        <f t="shared" si="11"/>
        <v>3</v>
      </c>
      <c r="M187" s="87"/>
      <c r="N187" s="20"/>
      <c r="O187" s="73"/>
      <c r="P187" s="79"/>
      <c r="Q187" s="20"/>
      <c r="R187" s="80"/>
      <c r="S187" s="87" t="s">
        <v>51</v>
      </c>
      <c r="T187" s="20">
        <v>3</v>
      </c>
      <c r="U187" s="73"/>
      <c r="V187" s="79"/>
      <c r="W187" s="20"/>
      <c r="X187" s="80"/>
      <c r="Y187" s="87"/>
      <c r="Z187" s="20"/>
      <c r="AA187" s="73"/>
      <c r="AB187" s="79"/>
      <c r="AC187" s="20"/>
      <c r="AD187" s="80"/>
      <c r="AE187" s="35"/>
      <c r="AF187" s="23"/>
      <c r="AG187" s="33"/>
      <c r="AH187" s="43"/>
      <c r="AI187" s="23"/>
      <c r="AJ187" s="42"/>
      <c r="AK187" s="35"/>
      <c r="AL187" s="23"/>
      <c r="AM187" s="33"/>
      <c r="AN187" s="43"/>
      <c r="AO187" s="23"/>
      <c r="AP187" s="42"/>
      <c r="AQ187" s="35"/>
      <c r="AR187" s="23"/>
      <c r="AS187" s="33"/>
      <c r="AT187" s="43"/>
      <c r="AU187" s="23"/>
      <c r="AV187" s="42"/>
      <c r="AW187" s="35"/>
      <c r="AX187" s="23"/>
      <c r="AY187" s="33"/>
      <c r="AZ187" s="58"/>
      <c r="BA187" s="18"/>
      <c r="BB187" s="41"/>
      <c r="BC187" s="54"/>
      <c r="BD187" s="18"/>
      <c r="BE187" s="63"/>
      <c r="BF187" s="58"/>
      <c r="BG187" s="18"/>
      <c r="BH187" s="41"/>
      <c r="BI187" s="35"/>
      <c r="BJ187" s="23"/>
      <c r="BK187" s="63"/>
      <c r="BL187" s="43"/>
      <c r="BM187" s="23"/>
      <c r="BN187" s="42"/>
      <c r="BO187" s="43"/>
      <c r="BP187" s="23"/>
      <c r="BQ187" s="42"/>
      <c r="BR187" s="58"/>
      <c r="BS187" s="18"/>
      <c r="BT187" s="42"/>
      <c r="BU187" s="23"/>
      <c r="BV187" s="23"/>
      <c r="BW187" s="23"/>
      <c r="BX187" s="23"/>
      <c r="BY187" s="18"/>
      <c r="BZ187" s="23"/>
      <c r="CA187" s="23"/>
      <c r="CB187" s="18"/>
      <c r="CC187" s="105"/>
    </row>
    <row r="188" spans="1:81" ht="15.6">
      <c r="A188" s="150" t="s">
        <v>236</v>
      </c>
      <c r="B188" s="152" t="s">
        <v>236</v>
      </c>
      <c r="C188" s="16" t="s">
        <v>243</v>
      </c>
      <c r="D188" s="16" t="s">
        <v>243</v>
      </c>
      <c r="E188" s="17" t="s">
        <v>252</v>
      </c>
      <c r="F188" s="194" t="s">
        <v>279</v>
      </c>
      <c r="G188" s="12">
        <v>1995</v>
      </c>
      <c r="H188" s="24" t="s">
        <v>199</v>
      </c>
      <c r="I188" s="19">
        <v>0</v>
      </c>
      <c r="J188" s="19">
        <v>0</v>
      </c>
      <c r="K188" s="19">
        <f t="shared" si="10"/>
        <v>3</v>
      </c>
      <c r="L188" s="59">
        <f t="shared" si="11"/>
        <v>3</v>
      </c>
      <c r="M188" s="87" t="s">
        <v>51</v>
      </c>
      <c r="N188" s="20">
        <v>3</v>
      </c>
      <c r="O188" s="73"/>
      <c r="P188" s="79" t="s">
        <v>54</v>
      </c>
      <c r="Q188" s="20">
        <v>0</v>
      </c>
      <c r="R188" s="80"/>
      <c r="S188" s="87"/>
      <c r="T188" s="20"/>
      <c r="U188" s="73"/>
      <c r="V188" s="79"/>
      <c r="W188" s="20"/>
      <c r="X188" s="80"/>
      <c r="Y188" s="87"/>
      <c r="Z188" s="20"/>
      <c r="AA188" s="73"/>
      <c r="AB188" s="79"/>
      <c r="AC188" s="20"/>
      <c r="AD188" s="80"/>
      <c r="AE188" s="35"/>
      <c r="AF188" s="23"/>
      <c r="AG188" s="33"/>
      <c r="AH188" s="43"/>
      <c r="AI188" s="23"/>
      <c r="AJ188" s="42"/>
      <c r="AK188" s="35"/>
      <c r="AL188" s="23"/>
      <c r="AM188" s="33"/>
      <c r="AN188" s="43"/>
      <c r="AO188" s="23"/>
      <c r="AP188" s="42"/>
      <c r="AQ188" s="35"/>
      <c r="AR188" s="23"/>
      <c r="AS188" s="33"/>
      <c r="AT188" s="43"/>
      <c r="AU188" s="23"/>
      <c r="AV188" s="42"/>
      <c r="AW188" s="35"/>
      <c r="AX188" s="23"/>
      <c r="AY188" s="33"/>
      <c r="AZ188" s="58"/>
      <c r="BA188" s="18"/>
      <c r="BB188" s="41"/>
      <c r="BC188" s="54"/>
      <c r="BD188" s="18"/>
      <c r="BE188" s="63"/>
      <c r="BF188" s="58"/>
      <c r="BG188" s="18"/>
      <c r="BH188" s="41"/>
      <c r="BI188" s="35"/>
      <c r="BJ188" s="23"/>
      <c r="BK188" s="63"/>
      <c r="BL188" s="43"/>
      <c r="BM188" s="23"/>
      <c r="BN188" s="42"/>
      <c r="BO188" s="43"/>
      <c r="BP188" s="23"/>
      <c r="BQ188" s="42"/>
      <c r="BR188" s="58"/>
      <c r="BS188" s="18"/>
      <c r="BT188" s="42"/>
      <c r="BU188" s="23"/>
      <c r="BV188" s="23"/>
      <c r="BW188" s="23"/>
      <c r="BX188" s="23"/>
      <c r="BY188" s="18"/>
      <c r="BZ188" s="23"/>
      <c r="CA188" s="23"/>
      <c r="CB188" s="18"/>
      <c r="CC188" s="105"/>
    </row>
    <row r="189" spans="1:81" ht="15.6">
      <c r="A189" s="150" t="s">
        <v>236</v>
      </c>
      <c r="B189" s="152" t="s">
        <v>236</v>
      </c>
      <c r="C189" s="16" t="s">
        <v>259</v>
      </c>
      <c r="D189" s="16" t="s">
        <v>259</v>
      </c>
      <c r="E189" s="17" t="s">
        <v>40</v>
      </c>
      <c r="F189" s="194" t="s">
        <v>260</v>
      </c>
      <c r="G189" s="12">
        <v>2005</v>
      </c>
      <c r="H189" s="18" t="s">
        <v>37</v>
      </c>
      <c r="I189" s="19">
        <v>10</v>
      </c>
      <c r="J189" s="19">
        <v>2.5</v>
      </c>
      <c r="K189" s="19">
        <f t="shared" si="10"/>
        <v>0</v>
      </c>
      <c r="L189" s="59">
        <f t="shared" si="11"/>
        <v>2.5</v>
      </c>
      <c r="M189" s="87"/>
      <c r="N189" s="20"/>
      <c r="O189" s="73"/>
      <c r="P189" s="79"/>
      <c r="Q189" s="20"/>
      <c r="R189" s="80"/>
      <c r="S189" s="87"/>
      <c r="T189" s="20"/>
      <c r="U189" s="85"/>
      <c r="V189" s="79"/>
      <c r="W189" s="20"/>
      <c r="X189" s="80"/>
      <c r="Y189" s="87"/>
      <c r="Z189" s="20"/>
      <c r="AA189" s="73"/>
      <c r="AB189" s="77"/>
      <c r="AC189" s="22"/>
      <c r="AD189" s="78"/>
      <c r="AE189" s="68"/>
      <c r="AF189" s="21"/>
      <c r="AG189" s="32"/>
      <c r="AH189" s="40"/>
      <c r="AI189" s="21"/>
      <c r="AJ189" s="70"/>
      <c r="AK189" s="68"/>
      <c r="AL189" s="21"/>
      <c r="AM189" s="32"/>
      <c r="AN189" s="40"/>
      <c r="AO189" s="21"/>
      <c r="AP189" s="42"/>
      <c r="AQ189" s="35"/>
      <c r="AR189" s="23"/>
      <c r="AS189" s="33"/>
      <c r="AT189" s="43"/>
      <c r="AU189" s="23"/>
      <c r="AV189" s="42"/>
      <c r="AW189" s="35"/>
      <c r="AX189" s="23"/>
      <c r="AY189" s="33"/>
      <c r="AZ189" s="58"/>
      <c r="BA189" s="18"/>
      <c r="BB189" s="41"/>
      <c r="BC189" s="54"/>
      <c r="BD189" s="18"/>
      <c r="BE189" s="63"/>
      <c r="BF189" s="58"/>
      <c r="BG189" s="18"/>
      <c r="BH189" s="41"/>
      <c r="BI189" s="35"/>
      <c r="BJ189" s="23"/>
      <c r="BK189" s="63"/>
      <c r="BL189" s="43"/>
      <c r="BM189" s="23"/>
      <c r="BN189" s="42"/>
      <c r="BO189" s="43"/>
      <c r="BP189" s="23"/>
      <c r="BQ189" s="42"/>
      <c r="BR189" s="58"/>
      <c r="BS189" s="18"/>
      <c r="BT189" s="42"/>
      <c r="BU189" s="23"/>
      <c r="BV189" s="23"/>
      <c r="BW189" s="23"/>
      <c r="BX189" s="23"/>
      <c r="BY189" s="18"/>
      <c r="BZ189" s="23"/>
      <c r="CA189" s="23"/>
      <c r="CB189" s="18"/>
      <c r="CC189" s="105"/>
    </row>
    <row r="190" spans="1:81" ht="15.6">
      <c r="A190" s="150" t="s">
        <v>236</v>
      </c>
      <c r="B190" s="152" t="s">
        <v>236</v>
      </c>
      <c r="C190" s="16" t="s">
        <v>267</v>
      </c>
      <c r="D190" s="16" t="s">
        <v>267</v>
      </c>
      <c r="E190" s="17" t="s">
        <v>104</v>
      </c>
      <c r="F190" s="194" t="s">
        <v>268</v>
      </c>
      <c r="G190" s="12">
        <v>2006</v>
      </c>
      <c r="H190" s="18" t="s">
        <v>37</v>
      </c>
      <c r="I190" s="19">
        <v>9</v>
      </c>
      <c r="J190" s="19">
        <v>2.25</v>
      </c>
      <c r="K190" s="19">
        <f t="shared" si="10"/>
        <v>0</v>
      </c>
      <c r="L190" s="59">
        <f t="shared" si="11"/>
        <v>2.25</v>
      </c>
      <c r="M190" s="87"/>
      <c r="N190" s="20"/>
      <c r="O190" s="73"/>
      <c r="P190" s="79"/>
      <c r="Q190" s="20"/>
      <c r="R190" s="80"/>
      <c r="S190" s="87"/>
      <c r="T190" s="20"/>
      <c r="U190" s="85"/>
      <c r="V190" s="77"/>
      <c r="W190" s="22"/>
      <c r="X190" s="78"/>
      <c r="Y190" s="86"/>
      <c r="Z190" s="22"/>
      <c r="AA190" s="72"/>
      <c r="AB190" s="77"/>
      <c r="AC190" s="22"/>
      <c r="AD190" s="78"/>
      <c r="AE190" s="68"/>
      <c r="AF190" s="21"/>
      <c r="AG190" s="32"/>
      <c r="AH190" s="40"/>
      <c r="AI190" s="21"/>
      <c r="AJ190" s="70"/>
      <c r="AK190" s="68"/>
      <c r="AL190" s="21"/>
      <c r="AM190" s="32"/>
      <c r="AN190" s="40"/>
      <c r="AO190" s="21"/>
      <c r="AP190" s="42"/>
      <c r="AQ190" s="35"/>
      <c r="AR190" s="23"/>
      <c r="AS190" s="33"/>
      <c r="AT190" s="43"/>
      <c r="AU190" s="23"/>
      <c r="AV190" s="42"/>
      <c r="AW190" s="35"/>
      <c r="AX190" s="23"/>
      <c r="AY190" s="33"/>
      <c r="AZ190" s="58"/>
      <c r="BA190" s="18"/>
      <c r="BB190" s="41"/>
      <c r="BC190" s="54"/>
      <c r="BD190" s="18"/>
      <c r="BE190" s="63"/>
      <c r="BF190" s="58"/>
      <c r="BG190" s="18"/>
      <c r="BH190" s="41"/>
      <c r="BI190" s="35"/>
      <c r="BJ190" s="23"/>
      <c r="BK190" s="63"/>
      <c r="BL190" s="43"/>
      <c r="BM190" s="23"/>
      <c r="BN190" s="42"/>
      <c r="BO190" s="43"/>
      <c r="BP190" s="23"/>
      <c r="BQ190" s="42"/>
      <c r="BR190" s="58"/>
      <c r="BS190" s="18"/>
      <c r="BT190" s="42"/>
      <c r="BU190" s="23"/>
      <c r="BV190" s="23"/>
      <c r="BW190" s="23"/>
      <c r="BX190" s="23"/>
      <c r="BY190" s="18"/>
      <c r="BZ190" s="23"/>
      <c r="CA190" s="23"/>
      <c r="CB190" s="18"/>
      <c r="CC190" s="105"/>
    </row>
    <row r="191" spans="1:81" ht="15.6">
      <c r="A191" s="150" t="s">
        <v>236</v>
      </c>
      <c r="B191" s="152" t="s">
        <v>236</v>
      </c>
      <c r="C191" s="16" t="s">
        <v>239</v>
      </c>
      <c r="D191" s="16" t="s">
        <v>239</v>
      </c>
      <c r="E191" s="17" t="s">
        <v>73</v>
      </c>
      <c r="F191" s="194" t="s">
        <v>240</v>
      </c>
      <c r="G191" s="12">
        <v>1987</v>
      </c>
      <c r="H191" s="24" t="s">
        <v>241</v>
      </c>
      <c r="I191" s="19">
        <v>8.25</v>
      </c>
      <c r="J191" s="19">
        <v>2.0625</v>
      </c>
      <c r="K191" s="19">
        <f t="shared" si="10"/>
        <v>0</v>
      </c>
      <c r="L191" s="59">
        <f t="shared" si="11"/>
        <v>2.0625</v>
      </c>
      <c r="M191" s="87"/>
      <c r="N191" s="20"/>
      <c r="O191" s="73"/>
      <c r="P191" s="79"/>
      <c r="Q191" s="20"/>
      <c r="R191" s="80"/>
      <c r="S191" s="87"/>
      <c r="T191" s="20"/>
      <c r="U191" s="85"/>
      <c r="V191" s="77"/>
      <c r="W191" s="22"/>
      <c r="X191" s="78"/>
      <c r="Y191" s="86"/>
      <c r="Z191" s="22"/>
      <c r="AA191" s="72"/>
      <c r="AB191" s="77"/>
      <c r="AC191" s="22"/>
      <c r="AD191" s="78"/>
      <c r="AE191" s="68"/>
      <c r="AF191" s="21"/>
      <c r="AG191" s="32"/>
      <c r="AH191" s="40"/>
      <c r="AI191" s="21"/>
      <c r="AJ191" s="70"/>
      <c r="AK191" s="68"/>
      <c r="AL191" s="21"/>
      <c r="AM191" s="32"/>
      <c r="AN191" s="40"/>
      <c r="AO191" s="21"/>
      <c r="AP191" s="42"/>
      <c r="AQ191" s="35"/>
      <c r="AR191" s="23"/>
      <c r="AS191" s="33"/>
      <c r="AT191" s="43"/>
      <c r="AU191" s="23"/>
      <c r="AV191" s="42"/>
      <c r="AW191" s="35"/>
      <c r="AX191" s="23"/>
      <c r="AY191" s="33"/>
      <c r="AZ191" s="58"/>
      <c r="BA191" s="18"/>
      <c r="BB191" s="41"/>
      <c r="BC191" s="54"/>
      <c r="BD191" s="18"/>
      <c r="BE191" s="63"/>
      <c r="BF191" s="58"/>
      <c r="BG191" s="18"/>
      <c r="BH191" s="41"/>
      <c r="BI191" s="35"/>
      <c r="BJ191" s="23"/>
      <c r="BK191" s="63"/>
      <c r="BL191" s="43"/>
      <c r="BM191" s="23"/>
      <c r="BN191" s="42"/>
      <c r="BO191" s="43"/>
      <c r="BP191" s="23"/>
      <c r="BQ191" s="42"/>
      <c r="BR191" s="58"/>
      <c r="BS191" s="18"/>
      <c r="BT191" s="42"/>
      <c r="BU191" s="23"/>
      <c r="BV191" s="23"/>
      <c r="BW191" s="23"/>
      <c r="BX191" s="23"/>
      <c r="BY191" s="18"/>
      <c r="BZ191" s="23"/>
      <c r="CA191" s="23"/>
      <c r="CB191" s="18"/>
      <c r="CC191" s="105"/>
    </row>
    <row r="192" spans="1:81" ht="15.6">
      <c r="A192" s="150" t="s">
        <v>236</v>
      </c>
      <c r="B192" s="152" t="s">
        <v>236</v>
      </c>
      <c r="C192" s="16" t="s">
        <v>237</v>
      </c>
      <c r="D192" s="16" t="s">
        <v>237</v>
      </c>
      <c r="E192" s="17" t="s">
        <v>252</v>
      </c>
      <c r="F192" s="194" t="s">
        <v>273</v>
      </c>
      <c r="G192" s="12">
        <v>1999</v>
      </c>
      <c r="H192" s="18" t="s">
        <v>42</v>
      </c>
      <c r="I192" s="19">
        <v>8</v>
      </c>
      <c r="J192" s="19">
        <v>2</v>
      </c>
      <c r="K192" s="19">
        <f t="shared" si="10"/>
        <v>0</v>
      </c>
      <c r="L192" s="59">
        <f t="shared" si="11"/>
        <v>2</v>
      </c>
      <c r="M192" s="87"/>
      <c r="N192" s="20"/>
      <c r="O192" s="73"/>
      <c r="P192" s="79"/>
      <c r="Q192" s="20"/>
      <c r="R192" s="80"/>
      <c r="S192" s="87"/>
      <c r="T192" s="20"/>
      <c r="U192" s="73"/>
      <c r="V192" s="79"/>
      <c r="W192" s="20"/>
      <c r="X192" s="80"/>
      <c r="Y192" s="87"/>
      <c r="Z192" s="20"/>
      <c r="AA192" s="73"/>
      <c r="AB192" s="79"/>
      <c r="AC192" s="20"/>
      <c r="AD192" s="80"/>
      <c r="AE192" s="35"/>
      <c r="AF192" s="23"/>
      <c r="AG192" s="33"/>
      <c r="AH192" s="43"/>
      <c r="AI192" s="23"/>
      <c r="AJ192" s="42"/>
      <c r="AK192" s="35"/>
      <c r="AL192" s="23"/>
      <c r="AM192" s="33"/>
      <c r="AN192" s="43"/>
      <c r="AO192" s="23"/>
      <c r="AP192" s="42"/>
      <c r="AQ192" s="35"/>
      <c r="AR192" s="23"/>
      <c r="AS192" s="33"/>
      <c r="AT192" s="43"/>
      <c r="AU192" s="23"/>
      <c r="AV192" s="42"/>
      <c r="AW192" s="35"/>
      <c r="AX192" s="23"/>
      <c r="AY192" s="33"/>
      <c r="AZ192" s="58"/>
      <c r="BA192" s="18"/>
      <c r="BB192" s="41"/>
      <c r="BC192" s="54"/>
      <c r="BD192" s="18"/>
      <c r="BE192" s="63"/>
      <c r="BF192" s="58"/>
      <c r="BG192" s="18"/>
      <c r="BH192" s="41"/>
      <c r="BI192" s="35"/>
      <c r="BJ192" s="23"/>
      <c r="BK192" s="63"/>
      <c r="BL192" s="43"/>
      <c r="BM192" s="23"/>
      <c r="BN192" s="42"/>
      <c r="BO192" s="43"/>
      <c r="BP192" s="23"/>
      <c r="BQ192" s="42"/>
      <c r="BR192" s="58"/>
      <c r="BS192" s="18"/>
      <c r="BT192" s="42"/>
      <c r="BU192" s="23"/>
      <c r="BV192" s="23"/>
      <c r="BW192" s="23"/>
      <c r="BX192" s="23"/>
      <c r="BY192" s="18"/>
      <c r="BZ192" s="23"/>
      <c r="CA192" s="23"/>
      <c r="CB192" s="18"/>
      <c r="CC192" s="105"/>
    </row>
    <row r="193" spans="1:81" ht="15.6">
      <c r="A193" s="150" t="s">
        <v>236</v>
      </c>
      <c r="B193" s="152" t="s">
        <v>236</v>
      </c>
      <c r="C193" s="16" t="s">
        <v>239</v>
      </c>
      <c r="D193" s="16" t="s">
        <v>239</v>
      </c>
      <c r="E193" s="17" t="s">
        <v>252</v>
      </c>
      <c r="F193" s="194" t="s">
        <v>287</v>
      </c>
      <c r="G193" s="12">
        <v>1993</v>
      </c>
      <c r="H193" s="24" t="s">
        <v>201</v>
      </c>
      <c r="I193" s="19">
        <v>5</v>
      </c>
      <c r="J193" s="19">
        <v>1.25</v>
      </c>
      <c r="K193" s="19">
        <f t="shared" si="10"/>
        <v>0</v>
      </c>
      <c r="L193" s="59">
        <f t="shared" si="11"/>
        <v>1.25</v>
      </c>
      <c r="M193" s="87"/>
      <c r="N193" s="20"/>
      <c r="O193" s="73"/>
      <c r="P193" s="79"/>
      <c r="Q193" s="20"/>
      <c r="R193" s="80"/>
      <c r="S193" s="87"/>
      <c r="T193" s="20"/>
      <c r="U193" s="85"/>
      <c r="V193" s="77"/>
      <c r="W193" s="22"/>
      <c r="X193" s="78"/>
      <c r="Y193" s="86"/>
      <c r="Z193" s="22"/>
      <c r="AA193" s="72"/>
      <c r="AB193" s="77"/>
      <c r="AC193" s="22"/>
      <c r="AD193" s="78"/>
      <c r="AE193" s="68"/>
      <c r="AF193" s="21"/>
      <c r="AG193" s="32"/>
      <c r="AH193" s="40"/>
      <c r="AI193" s="21"/>
      <c r="AJ193" s="70"/>
      <c r="AK193" s="68"/>
      <c r="AL193" s="21"/>
      <c r="AM193" s="32"/>
      <c r="AN193" s="40"/>
      <c r="AO193" s="21"/>
      <c r="AP193" s="42"/>
      <c r="AQ193" s="35"/>
      <c r="AR193" s="23"/>
      <c r="AS193" s="33"/>
      <c r="AT193" s="43"/>
      <c r="AU193" s="23"/>
      <c r="AV193" s="42"/>
      <c r="AW193" s="35"/>
      <c r="AX193" s="23"/>
      <c r="AY193" s="33"/>
      <c r="AZ193" s="58"/>
      <c r="BA193" s="18"/>
      <c r="BB193" s="41"/>
      <c r="BC193" s="54"/>
      <c r="BD193" s="18"/>
      <c r="BE193" s="63"/>
      <c r="BF193" s="58"/>
      <c r="BG193" s="18"/>
      <c r="BH193" s="41"/>
      <c r="BI193" s="35"/>
      <c r="BJ193" s="23"/>
      <c r="BK193" s="63"/>
      <c r="BL193" s="43"/>
      <c r="BM193" s="23"/>
      <c r="BN193" s="42"/>
      <c r="BO193" s="43"/>
      <c r="BP193" s="23"/>
      <c r="BQ193" s="42"/>
      <c r="BR193" s="58"/>
      <c r="BS193" s="18"/>
      <c r="BT193" s="42"/>
      <c r="BU193" s="23"/>
      <c r="BV193" s="23"/>
      <c r="BW193" s="23"/>
      <c r="BX193" s="23"/>
      <c r="BY193" s="18"/>
      <c r="BZ193" s="23"/>
      <c r="CA193" s="23"/>
      <c r="CB193" s="18"/>
      <c r="CC193" s="105"/>
    </row>
    <row r="194" spans="1:81" ht="15.6">
      <c r="A194" s="150" t="s">
        <v>236</v>
      </c>
      <c r="B194" s="152" t="s">
        <v>236</v>
      </c>
      <c r="C194" s="16" t="s">
        <v>243</v>
      </c>
      <c r="D194" s="16" t="s">
        <v>243</v>
      </c>
      <c r="E194" s="17" t="s">
        <v>46</v>
      </c>
      <c r="F194" s="194" t="s">
        <v>246</v>
      </c>
      <c r="G194" s="12">
        <v>1997</v>
      </c>
      <c r="H194" s="24" t="s">
        <v>245</v>
      </c>
      <c r="I194" s="19">
        <v>4.5</v>
      </c>
      <c r="J194" s="19">
        <v>1.125</v>
      </c>
      <c r="K194" s="19">
        <f t="shared" si="10"/>
        <v>0</v>
      </c>
      <c r="L194" s="59">
        <f t="shared" si="11"/>
        <v>1.125</v>
      </c>
      <c r="M194" s="87"/>
      <c r="N194" s="20"/>
      <c r="O194" s="73"/>
      <c r="P194" s="79"/>
      <c r="Q194" s="20"/>
      <c r="R194" s="80"/>
      <c r="S194" s="87"/>
      <c r="T194" s="20"/>
      <c r="U194" s="73"/>
      <c r="V194" s="79"/>
      <c r="W194" s="20"/>
      <c r="X194" s="80"/>
      <c r="Y194" s="87"/>
      <c r="Z194" s="20"/>
      <c r="AA194" s="73"/>
      <c r="AB194" s="79"/>
      <c r="AC194" s="20"/>
      <c r="AD194" s="80"/>
      <c r="AE194" s="35"/>
      <c r="AF194" s="23"/>
      <c r="AG194" s="33"/>
      <c r="AH194" s="43"/>
      <c r="AI194" s="23"/>
      <c r="AJ194" s="42"/>
      <c r="AK194" s="35"/>
      <c r="AL194" s="23"/>
      <c r="AM194" s="33"/>
      <c r="AN194" s="43"/>
      <c r="AO194" s="23"/>
      <c r="AP194" s="42"/>
      <c r="AQ194" s="35"/>
      <c r="AR194" s="23"/>
      <c r="AS194" s="33"/>
      <c r="AT194" s="43"/>
      <c r="AU194" s="23"/>
      <c r="AV194" s="42"/>
      <c r="AW194" s="35"/>
      <c r="AX194" s="23"/>
      <c r="AY194" s="33"/>
      <c r="AZ194" s="58"/>
      <c r="BA194" s="18"/>
      <c r="BB194" s="41"/>
      <c r="BC194" s="54"/>
      <c r="BD194" s="18"/>
      <c r="BE194" s="63"/>
      <c r="BF194" s="58"/>
      <c r="BG194" s="18"/>
      <c r="BH194" s="41"/>
      <c r="BI194" s="35"/>
      <c r="BJ194" s="23"/>
      <c r="BK194" s="63"/>
      <c r="BL194" s="43"/>
      <c r="BM194" s="23"/>
      <c r="BN194" s="42"/>
      <c r="BO194" s="43"/>
      <c r="BP194" s="23"/>
      <c r="BQ194" s="42"/>
      <c r="BR194" s="58"/>
      <c r="BS194" s="18"/>
      <c r="BT194" s="42"/>
      <c r="BU194" s="23"/>
      <c r="BV194" s="23"/>
      <c r="BW194" s="23"/>
      <c r="BX194" s="23"/>
      <c r="BY194" s="18"/>
      <c r="BZ194" s="23"/>
      <c r="CA194" s="23"/>
      <c r="CB194" s="18"/>
      <c r="CC194" s="105"/>
    </row>
    <row r="195" spans="1:81" ht="15.6">
      <c r="A195" s="150" t="s">
        <v>236</v>
      </c>
      <c r="B195" s="152" t="s">
        <v>236</v>
      </c>
      <c r="C195" s="16" t="s">
        <v>247</v>
      </c>
      <c r="D195" s="16" t="s">
        <v>247</v>
      </c>
      <c r="E195" s="17" t="s">
        <v>72</v>
      </c>
      <c r="F195" s="194" t="s">
        <v>248</v>
      </c>
      <c r="G195" s="12">
        <v>2006</v>
      </c>
      <c r="H195" s="18" t="s">
        <v>81</v>
      </c>
      <c r="I195" s="19">
        <v>4</v>
      </c>
      <c r="J195" s="19">
        <v>1</v>
      </c>
      <c r="K195" s="19">
        <f t="shared" si="10"/>
        <v>0</v>
      </c>
      <c r="L195" s="59">
        <f t="shared" si="11"/>
        <v>1</v>
      </c>
      <c r="M195" s="87"/>
      <c r="N195" s="20"/>
      <c r="O195" s="73"/>
      <c r="P195" s="79"/>
      <c r="Q195" s="20"/>
      <c r="R195" s="80"/>
      <c r="S195" s="87"/>
      <c r="T195" s="20"/>
      <c r="U195" s="85"/>
      <c r="V195" s="77"/>
      <c r="W195" s="22"/>
      <c r="X195" s="78"/>
      <c r="Y195" s="86"/>
      <c r="Z195" s="22"/>
      <c r="AA195" s="72"/>
      <c r="AB195" s="77"/>
      <c r="AC195" s="22"/>
      <c r="AD195" s="78"/>
      <c r="AE195" s="68"/>
      <c r="AF195" s="21"/>
      <c r="AG195" s="32"/>
      <c r="AH195" s="40"/>
      <c r="AI195" s="21"/>
      <c r="AJ195" s="70"/>
      <c r="AK195" s="68"/>
      <c r="AL195" s="21"/>
      <c r="AM195" s="32"/>
      <c r="AN195" s="40"/>
      <c r="AO195" s="21"/>
      <c r="AP195" s="42"/>
      <c r="AQ195" s="35"/>
      <c r="AR195" s="23"/>
      <c r="AS195" s="33"/>
      <c r="AT195" s="43"/>
      <c r="AU195" s="23"/>
      <c r="AV195" s="42"/>
      <c r="AW195" s="35"/>
      <c r="AX195" s="23"/>
      <c r="AY195" s="33"/>
      <c r="AZ195" s="58"/>
      <c r="BA195" s="18"/>
      <c r="BB195" s="41"/>
      <c r="BC195" s="54"/>
      <c r="BD195" s="18"/>
      <c r="BE195" s="63"/>
      <c r="BF195" s="58"/>
      <c r="BG195" s="18"/>
      <c r="BH195" s="41"/>
      <c r="BI195" s="35"/>
      <c r="BJ195" s="23"/>
      <c r="BK195" s="33"/>
      <c r="BL195" s="43"/>
      <c r="BM195" s="23"/>
      <c r="BN195" s="42"/>
      <c r="BO195" s="43"/>
      <c r="BP195" s="23"/>
      <c r="BQ195" s="42"/>
      <c r="BR195" s="43"/>
      <c r="BS195" s="23"/>
      <c r="BT195" s="42"/>
      <c r="BU195" s="23"/>
      <c r="BV195" s="23"/>
      <c r="BW195" s="23"/>
      <c r="BX195" s="23"/>
      <c r="BY195" s="18"/>
      <c r="BZ195" s="23"/>
      <c r="CA195" s="23"/>
      <c r="CB195" s="18"/>
      <c r="CC195" s="105"/>
    </row>
    <row r="196" spans="1:81" ht="15.6">
      <c r="A196" s="150" t="s">
        <v>236</v>
      </c>
      <c r="B196" s="152" t="s">
        <v>236</v>
      </c>
      <c r="C196" s="16" t="s">
        <v>243</v>
      </c>
      <c r="D196" s="16" t="s">
        <v>243</v>
      </c>
      <c r="E196" s="17" t="s">
        <v>73</v>
      </c>
      <c r="F196" s="194" t="s">
        <v>278</v>
      </c>
      <c r="G196" s="12">
        <v>1994</v>
      </c>
      <c r="H196" s="24" t="s">
        <v>199</v>
      </c>
      <c r="I196" s="19">
        <v>4</v>
      </c>
      <c r="J196" s="19">
        <v>1</v>
      </c>
      <c r="K196" s="19">
        <f t="shared" si="10"/>
        <v>0</v>
      </c>
      <c r="L196" s="59">
        <f t="shared" si="11"/>
        <v>1</v>
      </c>
      <c r="M196" s="87"/>
      <c r="N196" s="20"/>
      <c r="O196" s="73"/>
      <c r="P196" s="79"/>
      <c r="Q196" s="20"/>
      <c r="R196" s="80"/>
      <c r="S196" s="87"/>
      <c r="T196" s="20"/>
      <c r="U196" s="73"/>
      <c r="V196" s="79"/>
      <c r="W196" s="20"/>
      <c r="X196" s="80"/>
      <c r="Y196" s="87"/>
      <c r="Z196" s="20"/>
      <c r="AA196" s="73"/>
      <c r="AB196" s="79"/>
      <c r="AC196" s="20"/>
      <c r="AD196" s="80"/>
      <c r="AE196" s="35"/>
      <c r="AF196" s="23"/>
      <c r="AG196" s="33"/>
      <c r="AH196" s="43"/>
      <c r="AI196" s="23"/>
      <c r="AJ196" s="42"/>
      <c r="AK196" s="35"/>
      <c r="AL196" s="23"/>
      <c r="AM196" s="33"/>
      <c r="AN196" s="43"/>
      <c r="AO196" s="23"/>
      <c r="AP196" s="42"/>
      <c r="AQ196" s="35"/>
      <c r="AR196" s="23"/>
      <c r="AS196" s="33"/>
      <c r="AT196" s="43"/>
      <c r="AU196" s="23"/>
      <c r="AV196" s="42"/>
      <c r="AW196" s="35"/>
      <c r="AX196" s="23"/>
      <c r="AY196" s="33"/>
      <c r="AZ196" s="58"/>
      <c r="BA196" s="18"/>
      <c r="BB196" s="41"/>
      <c r="BC196" s="54"/>
      <c r="BD196" s="18"/>
      <c r="BE196" s="63"/>
      <c r="BF196" s="58"/>
      <c r="BG196" s="18"/>
      <c r="BH196" s="41"/>
      <c r="BI196" s="35"/>
      <c r="BJ196" s="23"/>
      <c r="BK196" s="63"/>
      <c r="BL196" s="43"/>
      <c r="BM196" s="23"/>
      <c r="BN196" s="42"/>
      <c r="BO196" s="43"/>
      <c r="BP196" s="23"/>
      <c r="BQ196" s="42"/>
      <c r="BR196" s="58"/>
      <c r="BS196" s="18"/>
      <c r="BT196" s="42"/>
      <c r="BU196" s="23"/>
      <c r="BV196" s="23"/>
      <c r="BW196" s="23"/>
      <c r="BX196" s="23"/>
      <c r="BY196" s="18"/>
      <c r="BZ196" s="23"/>
      <c r="CA196" s="23"/>
      <c r="CB196" s="18"/>
      <c r="CC196" s="105"/>
    </row>
    <row r="197" spans="1:81" ht="15.6">
      <c r="A197" s="150" t="s">
        <v>236</v>
      </c>
      <c r="B197" s="152" t="s">
        <v>236</v>
      </c>
      <c r="C197" s="16" t="s">
        <v>276</v>
      </c>
      <c r="D197" s="16" t="s">
        <v>276</v>
      </c>
      <c r="E197" s="17" t="s">
        <v>73</v>
      </c>
      <c r="F197" s="194" t="s">
        <v>277</v>
      </c>
      <c r="G197" s="12">
        <v>1985</v>
      </c>
      <c r="H197" s="24" t="s">
        <v>88</v>
      </c>
      <c r="I197" s="19">
        <v>3</v>
      </c>
      <c r="J197" s="19">
        <v>0.75</v>
      </c>
      <c r="K197" s="19">
        <f t="shared" si="10"/>
        <v>0</v>
      </c>
      <c r="L197" s="59">
        <f t="shared" si="11"/>
        <v>0.75</v>
      </c>
      <c r="M197" s="87"/>
      <c r="N197" s="20"/>
      <c r="O197" s="73"/>
      <c r="P197" s="79"/>
      <c r="Q197" s="20"/>
      <c r="R197" s="80"/>
      <c r="S197" s="87"/>
      <c r="T197" s="20"/>
      <c r="U197" s="73"/>
      <c r="V197" s="79"/>
      <c r="W197" s="20"/>
      <c r="X197" s="80"/>
      <c r="Y197" s="87"/>
      <c r="Z197" s="20"/>
      <c r="AA197" s="73"/>
      <c r="AB197" s="79"/>
      <c r="AC197" s="20"/>
      <c r="AD197" s="80"/>
      <c r="AE197" s="35"/>
      <c r="AF197" s="23"/>
      <c r="AG197" s="33"/>
      <c r="AH197" s="43"/>
      <c r="AI197" s="23"/>
      <c r="AJ197" s="42"/>
      <c r="AK197" s="35"/>
      <c r="AL197" s="23"/>
      <c r="AM197" s="33"/>
      <c r="AN197" s="43"/>
      <c r="AO197" s="23"/>
      <c r="AP197" s="42"/>
      <c r="AQ197" s="35"/>
      <c r="AR197" s="23"/>
      <c r="AS197" s="33"/>
      <c r="AT197" s="43"/>
      <c r="AU197" s="23"/>
      <c r="AV197" s="42"/>
      <c r="AW197" s="35"/>
      <c r="AX197" s="23"/>
      <c r="AY197" s="33"/>
      <c r="AZ197" s="58"/>
      <c r="BA197" s="18"/>
      <c r="BB197" s="41"/>
      <c r="BC197" s="54"/>
      <c r="BD197" s="18"/>
      <c r="BE197" s="63"/>
      <c r="BF197" s="58"/>
      <c r="BG197" s="18"/>
      <c r="BH197" s="41"/>
      <c r="BI197" s="35"/>
      <c r="BJ197" s="23"/>
      <c r="BK197" s="63"/>
      <c r="BL197" s="43"/>
      <c r="BM197" s="23"/>
      <c r="BN197" s="42"/>
      <c r="BO197" s="43"/>
      <c r="BP197" s="23"/>
      <c r="BQ197" s="42"/>
      <c r="BR197" s="58"/>
      <c r="BS197" s="18"/>
      <c r="BT197" s="42"/>
      <c r="BU197" s="23"/>
      <c r="BV197" s="23"/>
      <c r="BW197" s="23"/>
      <c r="BX197" s="23"/>
      <c r="BY197" s="18"/>
      <c r="BZ197" s="23"/>
      <c r="CA197" s="23"/>
      <c r="CB197" s="18"/>
      <c r="CC197" s="105"/>
    </row>
    <row r="198" spans="1:81" ht="15.6">
      <c r="A198" s="150" t="s">
        <v>236</v>
      </c>
      <c r="B198" s="152" t="s">
        <v>236</v>
      </c>
      <c r="C198" s="16" t="s">
        <v>243</v>
      </c>
      <c r="D198" s="16" t="s">
        <v>243</v>
      </c>
      <c r="E198" s="17" t="s">
        <v>40</v>
      </c>
      <c r="F198" s="196" t="s">
        <v>244</v>
      </c>
      <c r="G198" s="12">
        <v>1996</v>
      </c>
      <c r="H198" s="24" t="s">
        <v>245</v>
      </c>
      <c r="I198" s="19">
        <v>1</v>
      </c>
      <c r="J198" s="19">
        <v>0.25</v>
      </c>
      <c r="K198" s="19">
        <f t="shared" ref="K198:K204" si="12">SUM(M198:CC198)</f>
        <v>0</v>
      </c>
      <c r="L198" s="59">
        <f t="shared" ref="L198:L204" si="13">J198+K198</f>
        <v>0.25</v>
      </c>
      <c r="M198" s="87"/>
      <c r="N198" s="20"/>
      <c r="O198" s="73"/>
      <c r="P198" s="79"/>
      <c r="Q198" s="20"/>
      <c r="R198" s="80"/>
      <c r="S198" s="87"/>
      <c r="T198" s="20"/>
      <c r="U198" s="73"/>
      <c r="V198" s="79"/>
      <c r="W198" s="20"/>
      <c r="X198" s="80"/>
      <c r="Y198" s="87"/>
      <c r="Z198" s="20"/>
      <c r="AA198" s="73"/>
      <c r="AB198" s="79"/>
      <c r="AC198" s="20"/>
      <c r="AD198" s="80"/>
      <c r="AE198" s="35"/>
      <c r="AF198" s="23"/>
      <c r="AG198" s="33"/>
      <c r="AH198" s="43"/>
      <c r="AI198" s="23"/>
      <c r="AJ198" s="42"/>
      <c r="AK198" s="35"/>
      <c r="AL198" s="23"/>
      <c r="AM198" s="33"/>
      <c r="AN198" s="43"/>
      <c r="AO198" s="23"/>
      <c r="AP198" s="42"/>
      <c r="AQ198" s="35"/>
      <c r="AR198" s="23"/>
      <c r="AS198" s="33"/>
      <c r="AT198" s="43"/>
      <c r="AU198" s="23"/>
      <c r="AV198" s="42"/>
      <c r="AW198" s="35"/>
      <c r="AX198" s="23"/>
      <c r="AY198" s="33"/>
      <c r="AZ198" s="58"/>
      <c r="BA198" s="18"/>
      <c r="BB198" s="41"/>
      <c r="BC198" s="54"/>
      <c r="BD198" s="18"/>
      <c r="BE198" s="63"/>
      <c r="BF198" s="58"/>
      <c r="BG198" s="18"/>
      <c r="BH198" s="41"/>
      <c r="BI198" s="35"/>
      <c r="BJ198" s="23"/>
      <c r="BK198" s="63"/>
      <c r="BL198" s="43"/>
      <c r="BM198" s="23"/>
      <c r="BN198" s="42"/>
      <c r="BO198" s="43"/>
      <c r="BP198" s="23"/>
      <c r="BQ198" s="42"/>
      <c r="BR198" s="58"/>
      <c r="BS198" s="18"/>
      <c r="BT198" s="42"/>
      <c r="BU198" s="23"/>
      <c r="BV198" s="23"/>
      <c r="BW198" s="23"/>
      <c r="BX198" s="23"/>
      <c r="BY198" s="18"/>
      <c r="BZ198" s="23"/>
      <c r="CA198" s="23"/>
      <c r="CB198" s="18"/>
      <c r="CC198" s="105"/>
    </row>
    <row r="199" spans="1:81" ht="15.6">
      <c r="A199" s="150" t="s">
        <v>236</v>
      </c>
      <c r="B199" s="152" t="s">
        <v>236</v>
      </c>
      <c r="C199" s="16" t="s">
        <v>243</v>
      </c>
      <c r="D199" s="16" t="s">
        <v>243</v>
      </c>
      <c r="E199" s="166" t="s">
        <v>333</v>
      </c>
      <c r="F199" s="194" t="s">
        <v>250</v>
      </c>
      <c r="G199" s="12">
        <v>2004</v>
      </c>
      <c r="H199" s="24" t="s">
        <v>199</v>
      </c>
      <c r="I199" s="19">
        <v>0</v>
      </c>
      <c r="J199" s="19">
        <v>0</v>
      </c>
      <c r="K199" s="19">
        <f t="shared" si="12"/>
        <v>0</v>
      </c>
      <c r="L199" s="59">
        <f t="shared" si="13"/>
        <v>0</v>
      </c>
      <c r="M199" s="87"/>
      <c r="N199" s="20"/>
      <c r="O199" s="73"/>
      <c r="P199" s="79"/>
      <c r="Q199" s="20"/>
      <c r="R199" s="80"/>
      <c r="S199" s="87"/>
      <c r="T199" s="20"/>
      <c r="U199" s="73"/>
      <c r="V199" s="79"/>
      <c r="W199" s="20"/>
      <c r="X199" s="80"/>
      <c r="Y199" s="87"/>
      <c r="Z199" s="20"/>
      <c r="AA199" s="73"/>
      <c r="AB199" s="79"/>
      <c r="AC199" s="20"/>
      <c r="AD199" s="80"/>
      <c r="AE199" s="35"/>
      <c r="AF199" s="23"/>
      <c r="AG199" s="33"/>
      <c r="AH199" s="43"/>
      <c r="AI199" s="23"/>
      <c r="AJ199" s="42"/>
      <c r="AK199" s="35"/>
      <c r="AL199" s="23"/>
      <c r="AM199" s="33"/>
      <c r="AN199" s="43"/>
      <c r="AO199" s="23"/>
      <c r="AP199" s="42"/>
      <c r="AQ199" s="35"/>
      <c r="AR199" s="23"/>
      <c r="AS199" s="33"/>
      <c r="AT199" s="43"/>
      <c r="AU199" s="23"/>
      <c r="AV199" s="42"/>
      <c r="AW199" s="35"/>
      <c r="AX199" s="23"/>
      <c r="AY199" s="33"/>
      <c r="AZ199" s="58"/>
      <c r="BA199" s="18"/>
      <c r="BB199" s="41"/>
      <c r="BC199" s="54"/>
      <c r="BD199" s="18"/>
      <c r="BE199" s="63"/>
      <c r="BF199" s="58"/>
      <c r="BG199" s="18"/>
      <c r="BH199" s="41"/>
      <c r="BI199" s="35"/>
      <c r="BJ199" s="23"/>
      <c r="BK199" s="63"/>
      <c r="BL199" s="43"/>
      <c r="BM199" s="23"/>
      <c r="BN199" s="42"/>
      <c r="BO199" s="43"/>
      <c r="BP199" s="23"/>
      <c r="BQ199" s="42"/>
      <c r="BR199" s="58"/>
      <c r="BS199" s="18"/>
      <c r="BT199" s="42"/>
      <c r="BU199" s="23"/>
      <c r="BV199" s="23"/>
      <c r="BW199" s="23"/>
      <c r="BX199" s="23"/>
      <c r="BY199" s="18"/>
      <c r="BZ199" s="23"/>
      <c r="CA199" s="23"/>
      <c r="CB199" s="18"/>
      <c r="CC199" s="105"/>
    </row>
    <row r="200" spans="1:81" ht="15.6">
      <c r="A200" s="150" t="s">
        <v>236</v>
      </c>
      <c r="B200" s="152" t="s">
        <v>236</v>
      </c>
      <c r="C200" s="16" t="s">
        <v>243</v>
      </c>
      <c r="D200" s="16" t="s">
        <v>243</v>
      </c>
      <c r="E200" s="17" t="s">
        <v>52</v>
      </c>
      <c r="F200" s="194" t="s">
        <v>257</v>
      </c>
      <c r="G200" s="12">
        <v>2004</v>
      </c>
      <c r="H200" s="24" t="s">
        <v>201</v>
      </c>
      <c r="I200" s="19">
        <v>0</v>
      </c>
      <c r="J200" s="19">
        <v>0</v>
      </c>
      <c r="K200" s="19">
        <f t="shared" si="12"/>
        <v>0</v>
      </c>
      <c r="L200" s="59">
        <f t="shared" si="13"/>
        <v>0</v>
      </c>
      <c r="M200" s="87"/>
      <c r="N200" s="20"/>
      <c r="O200" s="73"/>
      <c r="P200" s="79"/>
      <c r="Q200" s="20"/>
      <c r="R200" s="80"/>
      <c r="S200" s="87"/>
      <c r="T200" s="20"/>
      <c r="U200" s="73"/>
      <c r="V200" s="79"/>
      <c r="W200" s="20"/>
      <c r="X200" s="80"/>
      <c r="Y200" s="87"/>
      <c r="Z200" s="20"/>
      <c r="AA200" s="73"/>
      <c r="AB200" s="79"/>
      <c r="AC200" s="20"/>
      <c r="AD200" s="80"/>
      <c r="AE200" s="35"/>
      <c r="AF200" s="23"/>
      <c r="AG200" s="33"/>
      <c r="AH200" s="43"/>
      <c r="AI200" s="23"/>
      <c r="AJ200" s="42"/>
      <c r="AK200" s="35"/>
      <c r="AL200" s="23"/>
      <c r="AM200" s="33"/>
      <c r="AN200" s="43"/>
      <c r="AO200" s="23"/>
      <c r="AP200" s="42"/>
      <c r="AQ200" s="35"/>
      <c r="AR200" s="23"/>
      <c r="AS200" s="33"/>
      <c r="AT200" s="43"/>
      <c r="AU200" s="23"/>
      <c r="AV200" s="42"/>
      <c r="AW200" s="35"/>
      <c r="AX200" s="23"/>
      <c r="AY200" s="33"/>
      <c r="AZ200" s="58"/>
      <c r="BA200" s="18"/>
      <c r="BB200" s="41"/>
      <c r="BC200" s="54"/>
      <c r="BD200" s="18"/>
      <c r="BE200" s="63"/>
      <c r="BF200" s="58"/>
      <c r="BG200" s="18"/>
      <c r="BH200" s="41"/>
      <c r="BI200" s="35"/>
      <c r="BJ200" s="23"/>
      <c r="BK200" s="63"/>
      <c r="BL200" s="43"/>
      <c r="BM200" s="23"/>
      <c r="BN200" s="42"/>
      <c r="BO200" s="43"/>
      <c r="BP200" s="23"/>
      <c r="BQ200" s="42"/>
      <c r="BR200" s="58"/>
      <c r="BS200" s="18"/>
      <c r="BT200" s="42"/>
      <c r="BU200" s="23"/>
      <c r="BV200" s="23"/>
      <c r="BW200" s="23"/>
      <c r="BX200" s="23"/>
      <c r="BY200" s="18"/>
      <c r="BZ200" s="23"/>
      <c r="CA200" s="23"/>
      <c r="CB200" s="18"/>
      <c r="CC200" s="105"/>
    </row>
    <row r="201" spans="1:81" ht="15.6">
      <c r="A201" s="150" t="s">
        <v>236</v>
      </c>
      <c r="B201" s="152" t="s">
        <v>236</v>
      </c>
      <c r="C201" s="16" t="s">
        <v>243</v>
      </c>
      <c r="D201" s="16" t="s">
        <v>243</v>
      </c>
      <c r="E201" s="17" t="s">
        <v>40</v>
      </c>
      <c r="F201" s="194" t="s">
        <v>263</v>
      </c>
      <c r="G201" s="12">
        <v>2002</v>
      </c>
      <c r="H201" s="24" t="s">
        <v>199</v>
      </c>
      <c r="I201" s="19">
        <v>0</v>
      </c>
      <c r="J201" s="19">
        <v>0</v>
      </c>
      <c r="K201" s="19">
        <f t="shared" si="12"/>
        <v>0</v>
      </c>
      <c r="L201" s="59">
        <f t="shared" si="13"/>
        <v>0</v>
      </c>
      <c r="M201" s="87" t="s">
        <v>38</v>
      </c>
      <c r="N201" s="20">
        <v>0</v>
      </c>
      <c r="O201" s="73"/>
      <c r="P201" s="79"/>
      <c r="Q201" s="20"/>
      <c r="R201" s="80"/>
      <c r="S201" s="87"/>
      <c r="T201" s="20"/>
      <c r="U201" s="85"/>
      <c r="V201" s="79"/>
      <c r="W201" s="20"/>
      <c r="X201" s="80"/>
      <c r="Y201" s="87"/>
      <c r="Z201" s="20"/>
      <c r="AA201" s="73"/>
      <c r="AB201" s="77"/>
      <c r="AC201" s="22"/>
      <c r="AD201" s="78"/>
      <c r="AE201" s="68"/>
      <c r="AF201" s="21"/>
      <c r="AG201" s="32"/>
      <c r="AH201" s="40"/>
      <c r="AI201" s="21"/>
      <c r="AJ201" s="70"/>
      <c r="AK201" s="68"/>
      <c r="AL201" s="21"/>
      <c r="AM201" s="32"/>
      <c r="AN201" s="40"/>
      <c r="AO201" s="21"/>
      <c r="AP201" s="42"/>
      <c r="AQ201" s="35"/>
      <c r="AR201" s="23"/>
      <c r="AS201" s="33"/>
      <c r="AT201" s="43"/>
      <c r="AU201" s="23"/>
      <c r="AV201" s="42"/>
      <c r="AW201" s="35"/>
      <c r="AX201" s="23"/>
      <c r="AY201" s="33"/>
      <c r="AZ201" s="58"/>
      <c r="BA201" s="18"/>
      <c r="BB201" s="41"/>
      <c r="BC201" s="54"/>
      <c r="BD201" s="18"/>
      <c r="BE201" s="63"/>
      <c r="BF201" s="58"/>
      <c r="BG201" s="18"/>
      <c r="BH201" s="41"/>
      <c r="BI201" s="35"/>
      <c r="BJ201" s="23"/>
      <c r="BK201" s="63"/>
      <c r="BL201" s="43"/>
      <c r="BM201" s="23"/>
      <c r="BN201" s="42"/>
      <c r="BO201" s="43"/>
      <c r="BP201" s="23"/>
      <c r="BQ201" s="42"/>
      <c r="BR201" s="43"/>
      <c r="BS201" s="18"/>
      <c r="BT201" s="42"/>
      <c r="BU201" s="23"/>
      <c r="BV201" s="23"/>
      <c r="BW201" s="23"/>
      <c r="BX201" s="23"/>
      <c r="BY201" s="18"/>
      <c r="BZ201" s="23"/>
      <c r="CA201" s="23"/>
      <c r="CB201" s="18"/>
      <c r="CC201" s="105"/>
    </row>
    <row r="202" spans="1:81" ht="15.6">
      <c r="A202" s="150" t="s">
        <v>236</v>
      </c>
      <c r="B202" s="152" t="s">
        <v>236</v>
      </c>
      <c r="C202" s="16" t="s">
        <v>280</v>
      </c>
      <c r="D202" s="16" t="s">
        <v>280</v>
      </c>
      <c r="E202" s="17" t="s">
        <v>76</v>
      </c>
      <c r="F202" s="194" t="s">
        <v>281</v>
      </c>
      <c r="G202" s="12">
        <v>1976</v>
      </c>
      <c r="H202" s="24" t="s">
        <v>201</v>
      </c>
      <c r="I202" s="19">
        <v>0</v>
      </c>
      <c r="J202" s="19">
        <v>0</v>
      </c>
      <c r="K202" s="19">
        <f t="shared" si="12"/>
        <v>0</v>
      </c>
      <c r="L202" s="59">
        <f t="shared" si="13"/>
        <v>0</v>
      </c>
      <c r="M202" s="87"/>
      <c r="N202" s="20"/>
      <c r="O202" s="73"/>
      <c r="P202" s="79"/>
      <c r="Q202" s="20"/>
      <c r="R202" s="80"/>
      <c r="S202" s="87"/>
      <c r="T202" s="20"/>
      <c r="U202" s="73"/>
      <c r="V202" s="79"/>
      <c r="W202" s="20"/>
      <c r="X202" s="80"/>
      <c r="Y202" s="87"/>
      <c r="Z202" s="20"/>
      <c r="AA202" s="73"/>
      <c r="AB202" s="79"/>
      <c r="AC202" s="20"/>
      <c r="AD202" s="80"/>
      <c r="AE202" s="35"/>
      <c r="AF202" s="23"/>
      <c r="AG202" s="33"/>
      <c r="AH202" s="43"/>
      <c r="AI202" s="23"/>
      <c r="AJ202" s="42"/>
      <c r="AK202" s="35"/>
      <c r="AL202" s="23"/>
      <c r="AM202" s="33"/>
      <c r="AN202" s="43"/>
      <c r="AO202" s="23"/>
      <c r="AP202" s="42"/>
      <c r="AQ202" s="35"/>
      <c r="AR202" s="23"/>
      <c r="AS202" s="33"/>
      <c r="AT202" s="43"/>
      <c r="AU202" s="23"/>
      <c r="AV202" s="42"/>
      <c r="AW202" s="35"/>
      <c r="AX202" s="23"/>
      <c r="AY202" s="33"/>
      <c r="AZ202" s="58"/>
      <c r="BA202" s="18"/>
      <c r="BB202" s="41"/>
      <c r="BC202" s="54"/>
      <c r="BD202" s="18"/>
      <c r="BE202" s="63"/>
      <c r="BF202" s="58"/>
      <c r="BG202" s="18"/>
      <c r="BH202" s="41"/>
      <c r="BI202" s="35"/>
      <c r="BJ202" s="23"/>
      <c r="BK202" s="63"/>
      <c r="BL202" s="43"/>
      <c r="BM202" s="23"/>
      <c r="BN202" s="42"/>
      <c r="BO202" s="43"/>
      <c r="BP202" s="23"/>
      <c r="BQ202" s="42"/>
      <c r="BR202" s="58"/>
      <c r="BS202" s="18"/>
      <c r="BT202" s="42"/>
      <c r="BU202" s="23"/>
      <c r="BV202" s="23"/>
      <c r="BW202" s="23"/>
      <c r="BX202" s="23"/>
      <c r="BY202" s="18"/>
      <c r="BZ202" s="23"/>
      <c r="CA202" s="23"/>
      <c r="CB202" s="18"/>
      <c r="CC202" s="105"/>
    </row>
    <row r="203" spans="1:81" ht="15.6">
      <c r="A203" s="150" t="s">
        <v>236</v>
      </c>
      <c r="B203" s="152" t="s">
        <v>236</v>
      </c>
      <c r="C203" s="16" t="s">
        <v>247</v>
      </c>
      <c r="D203" s="16" t="s">
        <v>247</v>
      </c>
      <c r="E203" s="17" t="s">
        <v>73</v>
      </c>
      <c r="F203" s="197" t="s">
        <v>320</v>
      </c>
      <c r="G203" s="12">
        <v>1972</v>
      </c>
      <c r="H203" s="193" t="s">
        <v>70</v>
      </c>
      <c r="I203" s="19">
        <v>0</v>
      </c>
      <c r="J203" s="19">
        <v>0</v>
      </c>
      <c r="K203" s="19">
        <f t="shared" si="12"/>
        <v>0</v>
      </c>
      <c r="L203" s="59">
        <f t="shared" si="13"/>
        <v>0</v>
      </c>
      <c r="M203" s="87"/>
      <c r="N203" s="20"/>
      <c r="O203" s="73"/>
      <c r="P203" s="79"/>
      <c r="Q203" s="20"/>
      <c r="R203" s="80"/>
      <c r="S203" s="87"/>
      <c r="T203" s="20"/>
      <c r="U203" s="73"/>
      <c r="V203" s="79"/>
      <c r="W203" s="20"/>
      <c r="X203" s="80"/>
      <c r="Y203" s="87"/>
      <c r="Z203" s="20"/>
      <c r="AA203" s="73"/>
      <c r="AB203" s="79"/>
      <c r="AC203" s="20"/>
      <c r="AD203" s="80"/>
      <c r="AE203" s="35"/>
      <c r="AF203" s="23"/>
      <c r="AG203" s="33"/>
      <c r="AH203" s="43"/>
      <c r="AI203" s="23"/>
      <c r="AJ203" s="42"/>
      <c r="AK203" s="35"/>
      <c r="AL203" s="23"/>
      <c r="AM203" s="33"/>
      <c r="AN203" s="43"/>
      <c r="AO203" s="23"/>
      <c r="AP203" s="42"/>
      <c r="AQ203" s="35"/>
      <c r="AR203" s="23"/>
      <c r="AS203" s="33"/>
      <c r="AT203" s="43"/>
      <c r="AU203" s="23"/>
      <c r="AV203" s="42"/>
      <c r="AW203" s="35"/>
      <c r="AX203" s="23"/>
      <c r="AY203" s="33"/>
      <c r="AZ203" s="43" t="s">
        <v>43</v>
      </c>
      <c r="BA203" s="187" t="s">
        <v>321</v>
      </c>
      <c r="BB203" s="188" t="s">
        <v>334</v>
      </c>
      <c r="BC203" s="54"/>
      <c r="BD203" s="18"/>
      <c r="BE203" s="63"/>
      <c r="BF203" s="58"/>
      <c r="BG203" s="18"/>
      <c r="BH203" s="41"/>
      <c r="BI203" s="35"/>
      <c r="BJ203" s="23"/>
      <c r="BK203" s="63"/>
      <c r="BL203" s="43"/>
      <c r="BM203" s="23"/>
      <c r="BN203" s="42"/>
      <c r="BO203" s="43"/>
      <c r="BP203" s="23"/>
      <c r="BQ203" s="42"/>
      <c r="BR203" s="58"/>
      <c r="BS203" s="18"/>
      <c r="BT203" s="42"/>
      <c r="BU203" s="23"/>
      <c r="BV203" s="23"/>
      <c r="BW203" s="23"/>
      <c r="BX203" s="23"/>
      <c r="BY203" s="18"/>
      <c r="BZ203" s="23"/>
      <c r="CA203" s="23"/>
      <c r="CB203" s="18"/>
      <c r="CC203" s="105"/>
    </row>
    <row r="204" spans="1:81" ht="16.2" thickBot="1">
      <c r="A204" s="159" t="s">
        <v>236</v>
      </c>
      <c r="B204" s="160" t="s">
        <v>236</v>
      </c>
      <c r="C204" s="106" t="s">
        <v>267</v>
      </c>
      <c r="D204" s="106" t="s">
        <v>267</v>
      </c>
      <c r="E204" s="107" t="s">
        <v>73</v>
      </c>
      <c r="F204" s="207" t="s">
        <v>337</v>
      </c>
      <c r="G204" s="108">
        <v>1984</v>
      </c>
      <c r="H204" s="61" t="s">
        <v>37</v>
      </c>
      <c r="I204" s="109">
        <v>0</v>
      </c>
      <c r="J204" s="109">
        <v>0</v>
      </c>
      <c r="K204" s="109">
        <f t="shared" si="12"/>
        <v>0</v>
      </c>
      <c r="L204" s="208">
        <f t="shared" si="13"/>
        <v>0</v>
      </c>
      <c r="M204" s="111"/>
      <c r="N204" s="95"/>
      <c r="O204" s="110"/>
      <c r="P204" s="94"/>
      <c r="Q204" s="95"/>
      <c r="R204" s="96"/>
      <c r="S204" s="111"/>
      <c r="T204" s="95"/>
      <c r="U204" s="112"/>
      <c r="V204" s="94"/>
      <c r="W204" s="95"/>
      <c r="X204" s="96"/>
      <c r="Y204" s="111"/>
      <c r="Z204" s="95"/>
      <c r="AA204" s="110"/>
      <c r="AB204" s="81"/>
      <c r="AC204" s="82"/>
      <c r="AD204" s="83"/>
      <c r="AE204" s="113"/>
      <c r="AF204" s="45"/>
      <c r="AG204" s="114"/>
      <c r="AH204" s="44"/>
      <c r="AI204" s="45"/>
      <c r="AJ204" s="71"/>
      <c r="AK204" s="113"/>
      <c r="AL204" s="45"/>
      <c r="AM204" s="114"/>
      <c r="AN204" s="44"/>
      <c r="AO204" s="45"/>
      <c r="AP204" s="53"/>
      <c r="AQ204" s="115"/>
      <c r="AR204" s="52"/>
      <c r="AS204" s="116"/>
      <c r="AT204" s="51"/>
      <c r="AU204" s="52"/>
      <c r="AV204" s="53"/>
      <c r="AW204" s="115"/>
      <c r="AX204" s="52"/>
      <c r="AY204" s="116"/>
      <c r="AZ204" s="51" t="s">
        <v>43</v>
      </c>
      <c r="BA204" s="189" t="s">
        <v>321</v>
      </c>
      <c r="BB204" s="180" t="s">
        <v>334</v>
      </c>
      <c r="BC204" s="117"/>
      <c r="BD204" s="61"/>
      <c r="BE204" s="118"/>
      <c r="BF204" s="60"/>
      <c r="BG204" s="61"/>
      <c r="BH204" s="46"/>
      <c r="BI204" s="115"/>
      <c r="BJ204" s="52"/>
      <c r="BK204" s="118"/>
      <c r="BL204" s="51"/>
      <c r="BM204" s="52"/>
      <c r="BN204" s="53"/>
      <c r="BO204" s="51"/>
      <c r="BP204" s="52"/>
      <c r="BQ204" s="53"/>
      <c r="BR204" s="60"/>
      <c r="BS204" s="61"/>
      <c r="BT204" s="53"/>
      <c r="BU204" s="52"/>
      <c r="BV204" s="52"/>
      <c r="BW204" s="52"/>
      <c r="BX204" s="52"/>
      <c r="BY204" s="61"/>
      <c r="BZ204" s="52"/>
      <c r="CA204" s="52"/>
      <c r="CB204" s="61"/>
      <c r="CC204" s="119"/>
    </row>
    <row r="205" spans="1:81" ht="15.6">
      <c r="E205" s="2"/>
      <c r="F205" s="2"/>
      <c r="G205" s="2"/>
      <c r="AT205" s="3"/>
      <c r="AU205" s="3"/>
      <c r="AV205" s="3"/>
      <c r="AW205" s="3"/>
      <c r="AX205" s="3"/>
      <c r="AY205" s="3"/>
      <c r="AZ205" s="3"/>
    </row>
    <row r="206" spans="1:81" ht="15.6">
      <c r="E206" s="2"/>
      <c r="F206" s="2"/>
      <c r="G206" s="2"/>
      <c r="AT206" s="3"/>
      <c r="AU206" s="3"/>
      <c r="AV206" s="3"/>
      <c r="AW206" s="3"/>
      <c r="AX206" s="3"/>
      <c r="AY206" s="3"/>
      <c r="AZ206" s="3"/>
    </row>
    <row r="207" spans="1:81" ht="15.6">
      <c r="E207" s="2"/>
      <c r="F207" s="2"/>
      <c r="G207" s="2"/>
      <c r="AT207" s="3"/>
      <c r="AU207" s="3"/>
      <c r="AV207" s="3"/>
      <c r="AW207" s="3"/>
      <c r="AX207" s="3"/>
      <c r="AY207" s="3"/>
      <c r="AZ207" s="3"/>
    </row>
    <row r="208" spans="1:81" ht="15.6">
      <c r="E208" s="2"/>
      <c r="F208" s="2"/>
      <c r="G208" s="2"/>
      <c r="AT208" s="3"/>
      <c r="AU208" s="3"/>
      <c r="AV208" s="3"/>
      <c r="AW208" s="3"/>
      <c r="AX208" s="3"/>
      <c r="AY208" s="3"/>
      <c r="AZ208" s="3"/>
    </row>
    <row r="209" spans="1:52" ht="15.6">
      <c r="A209" s="26" t="s">
        <v>288</v>
      </c>
      <c r="B209" s="26"/>
      <c r="C209" s="26"/>
      <c r="D209" s="27" t="s">
        <v>289</v>
      </c>
      <c r="E209" s="28" t="s">
        <v>290</v>
      </c>
      <c r="F209" s="27" t="s">
        <v>291</v>
      </c>
      <c r="G209" s="28" t="s">
        <v>292</v>
      </c>
      <c r="H209" s="27" t="s">
        <v>293</v>
      </c>
      <c r="I209" s="27" t="s">
        <v>294</v>
      </c>
      <c r="J209" s="27" t="s">
        <v>295</v>
      </c>
      <c r="K209" s="27" t="s">
        <v>296</v>
      </c>
      <c r="L209" s="27" t="s">
        <v>297</v>
      </c>
      <c r="AT209" s="3"/>
      <c r="AU209" s="3"/>
      <c r="AV209" s="3"/>
      <c r="AW209" s="3"/>
      <c r="AX209" s="3"/>
      <c r="AY209" s="3"/>
      <c r="AZ209" s="3"/>
    </row>
    <row r="210" spans="1:52" ht="15.6">
      <c r="A210" s="26" t="s">
        <v>298</v>
      </c>
      <c r="B210" s="26"/>
      <c r="C210" s="26"/>
      <c r="D210" s="23">
        <v>60</v>
      </c>
      <c r="E210" s="29">
        <v>55</v>
      </c>
      <c r="F210" s="29">
        <v>50</v>
      </c>
      <c r="G210" s="29">
        <v>45</v>
      </c>
      <c r="H210" s="23">
        <v>30</v>
      </c>
      <c r="I210" s="23">
        <v>20</v>
      </c>
      <c r="J210" s="23">
        <v>10</v>
      </c>
      <c r="K210" s="23">
        <v>6</v>
      </c>
      <c r="L210" s="23">
        <v>7</v>
      </c>
      <c r="AT210" s="3"/>
      <c r="AU210" s="3"/>
      <c r="AV210" s="3"/>
      <c r="AW210" s="3"/>
      <c r="AX210" s="3"/>
      <c r="AY210" s="3"/>
      <c r="AZ210" s="3"/>
    </row>
    <row r="211" spans="1:52" ht="15.6">
      <c r="A211" s="26" t="s">
        <v>299</v>
      </c>
      <c r="B211" s="26"/>
      <c r="C211" s="26"/>
      <c r="D211" s="23">
        <v>40</v>
      </c>
      <c r="E211" s="29">
        <v>35</v>
      </c>
      <c r="F211" s="29">
        <v>30</v>
      </c>
      <c r="G211" s="29">
        <v>25</v>
      </c>
      <c r="H211" s="23">
        <v>15</v>
      </c>
      <c r="I211" s="23">
        <v>10</v>
      </c>
      <c r="J211" s="23">
        <v>5</v>
      </c>
      <c r="K211" s="23">
        <v>4</v>
      </c>
      <c r="L211" s="23">
        <v>5</v>
      </c>
      <c r="AT211" s="3"/>
      <c r="AU211" s="3"/>
      <c r="AV211" s="3"/>
      <c r="AW211" s="3"/>
      <c r="AX211" s="3"/>
      <c r="AY211" s="3"/>
      <c r="AZ211" s="3"/>
    </row>
    <row r="212" spans="1:52" ht="15" customHeight="1">
      <c r="A212" s="26" t="s">
        <v>300</v>
      </c>
      <c r="B212" s="26"/>
      <c r="C212" s="26"/>
      <c r="D212" s="29">
        <v>25</v>
      </c>
      <c r="E212" s="23">
        <v>20</v>
      </c>
      <c r="F212" s="23">
        <v>15</v>
      </c>
      <c r="G212" s="29">
        <v>10</v>
      </c>
      <c r="H212" s="23">
        <v>4</v>
      </c>
      <c r="I212" s="23">
        <v>3</v>
      </c>
      <c r="J212" s="23">
        <v>2</v>
      </c>
      <c r="K212" s="23">
        <v>2</v>
      </c>
      <c r="L212" s="23">
        <v>3</v>
      </c>
      <c r="AT212" s="3"/>
      <c r="AU212" s="3"/>
      <c r="AV212" s="3"/>
      <c r="AW212" s="3"/>
      <c r="AX212" s="3"/>
      <c r="AY212" s="3"/>
      <c r="AZ212" s="3"/>
    </row>
    <row r="213" spans="1:52" ht="15" customHeight="1">
      <c r="A213" s="26" t="s">
        <v>301</v>
      </c>
      <c r="B213" s="26"/>
      <c r="C213" s="26"/>
      <c r="D213" s="29">
        <v>15</v>
      </c>
      <c r="E213" s="23">
        <v>12</v>
      </c>
      <c r="F213" s="23">
        <v>9</v>
      </c>
      <c r="G213" s="29">
        <v>6</v>
      </c>
      <c r="H213" s="23"/>
      <c r="I213" s="23"/>
      <c r="J213" s="23"/>
      <c r="K213" s="23">
        <v>1</v>
      </c>
      <c r="L213" s="18"/>
      <c r="AT213" s="3"/>
      <c r="AU213" s="3"/>
      <c r="AV213" s="3"/>
      <c r="AW213" s="3"/>
      <c r="AX213" s="3"/>
      <c r="AY213" s="3"/>
      <c r="AZ213" s="3"/>
    </row>
    <row r="214" spans="1:52" ht="15" customHeight="1">
      <c r="A214" s="26" t="s">
        <v>302</v>
      </c>
      <c r="B214" s="26"/>
      <c r="C214" s="26"/>
      <c r="D214" s="29">
        <v>10</v>
      </c>
      <c r="E214" s="23">
        <v>8</v>
      </c>
      <c r="F214" s="23">
        <v>6</v>
      </c>
      <c r="G214" s="29">
        <v>4</v>
      </c>
      <c r="H214" s="23"/>
      <c r="I214" s="23"/>
      <c r="J214" s="23"/>
      <c r="K214" s="23">
        <v>1</v>
      </c>
      <c r="L214" s="18"/>
      <c r="AT214" s="3"/>
      <c r="AU214" s="3"/>
      <c r="AV214" s="3"/>
      <c r="AW214" s="3"/>
      <c r="AX214" s="3"/>
      <c r="AY214" s="3"/>
      <c r="AZ214" s="3"/>
    </row>
    <row r="215" spans="1:52" ht="15" customHeight="1">
      <c r="A215" s="26" t="s">
        <v>17</v>
      </c>
      <c r="B215" s="26"/>
      <c r="C215" s="26"/>
      <c r="D215" s="23">
        <v>10</v>
      </c>
      <c r="E215" s="29">
        <v>8</v>
      </c>
      <c r="F215" s="23">
        <v>6</v>
      </c>
      <c r="G215" s="29">
        <v>4</v>
      </c>
      <c r="H215" s="23"/>
      <c r="I215" s="23"/>
      <c r="J215" s="23"/>
      <c r="K215" s="23">
        <v>1</v>
      </c>
      <c r="L215" s="18"/>
      <c r="AT215" s="3"/>
      <c r="AU215" s="3"/>
      <c r="AV215" s="3"/>
      <c r="AW215" s="3"/>
      <c r="AX215" s="3"/>
      <c r="AY215" s="3"/>
      <c r="AZ215" s="3"/>
    </row>
    <row r="216" spans="1:52" ht="15" customHeight="1">
      <c r="A216" s="26" t="s">
        <v>303</v>
      </c>
      <c r="B216" s="26"/>
      <c r="C216" s="26"/>
      <c r="D216" s="23">
        <v>7</v>
      </c>
      <c r="E216" s="29">
        <v>5</v>
      </c>
      <c r="F216" s="23">
        <v>3</v>
      </c>
      <c r="G216" s="29"/>
      <c r="H216" s="23"/>
      <c r="I216" s="23"/>
      <c r="J216" s="23"/>
      <c r="K216" s="23">
        <v>1</v>
      </c>
      <c r="L216" s="18"/>
      <c r="AT216" s="3"/>
      <c r="AU216" s="3"/>
      <c r="AV216" s="3"/>
      <c r="AW216" s="3"/>
      <c r="AX216" s="3"/>
      <c r="AY216" s="3"/>
      <c r="AZ216" s="3"/>
    </row>
    <row r="217" spans="1:52" ht="15.6">
      <c r="E217" s="2"/>
      <c r="F217" s="2"/>
      <c r="G217" s="2"/>
      <c r="AT217" s="3"/>
      <c r="AU217" s="3"/>
      <c r="AV217" s="3"/>
      <c r="AW217" s="3"/>
      <c r="AX217" s="3"/>
      <c r="AY217" s="3"/>
      <c r="AZ217" s="3"/>
    </row>
    <row r="218" spans="1:52" ht="15.6">
      <c r="E218" s="2"/>
      <c r="F218" s="2"/>
      <c r="G218" s="2"/>
      <c r="AT218" s="3"/>
      <c r="AU218" s="3"/>
      <c r="AV218" s="3"/>
      <c r="AW218" s="3"/>
      <c r="AX218" s="3"/>
      <c r="AY218" s="3"/>
      <c r="AZ218" s="3"/>
    </row>
    <row r="219" spans="1:52" ht="15.6">
      <c r="E219" s="2"/>
      <c r="F219" s="2"/>
      <c r="G219" s="2"/>
      <c r="AT219" s="3"/>
      <c r="AU219" s="3"/>
      <c r="AV219" s="3"/>
      <c r="AW219" s="3"/>
      <c r="AX219" s="3"/>
      <c r="AY219" s="3"/>
      <c r="AZ219" s="3"/>
    </row>
    <row r="220" spans="1:52" ht="15.6">
      <c r="E220" s="2"/>
      <c r="F220" s="2"/>
      <c r="G220" s="2"/>
      <c r="AT220" s="3"/>
      <c r="AU220" s="3"/>
      <c r="AV220" s="3"/>
      <c r="AW220" s="3"/>
      <c r="AX220" s="3"/>
      <c r="AY220" s="3"/>
      <c r="AZ220" s="3"/>
    </row>
    <row r="221" spans="1:52" ht="15.6">
      <c r="E221" s="2"/>
      <c r="F221" s="2"/>
      <c r="G221" s="2"/>
      <c r="AT221" s="3"/>
      <c r="AU221" s="3"/>
      <c r="AV221" s="3"/>
      <c r="AW221" s="3"/>
      <c r="AX221" s="3"/>
      <c r="AY221" s="3"/>
      <c r="AZ221" s="3"/>
    </row>
    <row r="222" spans="1:52" ht="15.6">
      <c r="E222" s="2"/>
      <c r="F222" s="2"/>
      <c r="G222" s="2"/>
      <c r="AT222" s="3"/>
      <c r="AU222" s="3"/>
      <c r="AV222" s="3"/>
      <c r="AW222" s="3"/>
      <c r="AX222" s="3"/>
      <c r="AY222" s="3"/>
      <c r="AZ222" s="3"/>
    </row>
    <row r="223" spans="1:52" ht="15.6">
      <c r="E223" s="2"/>
      <c r="F223" s="2"/>
      <c r="G223" s="2"/>
      <c r="AT223" s="3"/>
      <c r="AU223" s="3"/>
      <c r="AV223" s="3"/>
      <c r="AW223" s="3"/>
      <c r="AX223" s="3"/>
      <c r="AY223" s="3"/>
      <c r="AZ223" s="3"/>
    </row>
    <row r="224" spans="1:52" ht="15.6">
      <c r="E224" s="2"/>
      <c r="F224" s="2"/>
      <c r="G224" s="2"/>
      <c r="AT224" s="3"/>
      <c r="AU224" s="3"/>
      <c r="AV224" s="3"/>
      <c r="AW224" s="3"/>
      <c r="AX224" s="3"/>
      <c r="AY224" s="3"/>
      <c r="AZ224" s="3"/>
    </row>
    <row r="225" spans="5:52" ht="15.6">
      <c r="E225" s="2"/>
      <c r="F225" s="2"/>
      <c r="G225" s="2"/>
      <c r="AT225" s="3"/>
      <c r="AU225" s="3"/>
      <c r="AV225" s="3"/>
      <c r="AW225" s="3"/>
      <c r="AX225" s="3"/>
      <c r="AY225" s="3"/>
      <c r="AZ225" s="3"/>
    </row>
    <row r="226" spans="5:52" ht="15.6">
      <c r="E226" s="2"/>
      <c r="F226" s="2"/>
      <c r="G226" s="2"/>
      <c r="AT226" s="3"/>
      <c r="AU226" s="3"/>
      <c r="AV226" s="3"/>
      <c r="AW226" s="3"/>
      <c r="AX226" s="3"/>
      <c r="AY226" s="3"/>
      <c r="AZ226" s="3"/>
    </row>
    <row r="227" spans="5:52" ht="15.6">
      <c r="E227" s="2"/>
      <c r="F227" s="2"/>
      <c r="G227" s="2"/>
      <c r="AT227" s="3"/>
      <c r="AU227" s="3"/>
      <c r="AV227" s="3"/>
      <c r="AW227" s="3"/>
      <c r="AX227" s="3"/>
      <c r="AY227" s="3"/>
      <c r="AZ227" s="3"/>
    </row>
    <row r="228" spans="5:52" ht="15.6">
      <c r="E228" s="2"/>
      <c r="F228" s="2"/>
      <c r="G228" s="2"/>
      <c r="AT228" s="3"/>
      <c r="AU228" s="3"/>
      <c r="AV228" s="3"/>
      <c r="AW228" s="3"/>
      <c r="AX228" s="3"/>
      <c r="AY228" s="3"/>
      <c r="AZ228" s="3"/>
    </row>
    <row r="229" spans="5:52" ht="15.6">
      <c r="E229" s="2"/>
      <c r="F229" s="2"/>
      <c r="G229" s="2"/>
      <c r="AT229" s="3"/>
      <c r="AU229" s="3"/>
      <c r="AV229" s="3"/>
      <c r="AW229" s="3"/>
      <c r="AX229" s="3"/>
      <c r="AY229" s="3"/>
      <c r="AZ229" s="3"/>
    </row>
    <row r="230" spans="5:52" ht="15.6">
      <c r="E230" s="2"/>
      <c r="F230" s="2"/>
      <c r="G230" s="2"/>
      <c r="AT230" s="3"/>
      <c r="AU230" s="3"/>
      <c r="AV230" s="3"/>
      <c r="AW230" s="3"/>
      <c r="AX230" s="3"/>
      <c r="AY230" s="3"/>
      <c r="AZ230" s="3"/>
    </row>
    <row r="231" spans="5:52" ht="15.6">
      <c r="E231" s="2"/>
      <c r="F231" s="2"/>
      <c r="G231" s="2"/>
      <c r="AT231" s="3"/>
      <c r="AU231" s="3"/>
      <c r="AV231" s="3"/>
      <c r="AW231" s="3"/>
      <c r="AX231" s="3"/>
      <c r="AY231" s="3"/>
      <c r="AZ231" s="3"/>
    </row>
    <row r="232" spans="5:52" ht="15.6">
      <c r="E232" s="2"/>
      <c r="F232" s="2"/>
      <c r="G232" s="2"/>
      <c r="AT232" s="3"/>
      <c r="AU232" s="3"/>
      <c r="AV232" s="3"/>
      <c r="AW232" s="3"/>
      <c r="AX232" s="3"/>
      <c r="AY232" s="3"/>
      <c r="AZ232" s="3"/>
    </row>
    <row r="233" spans="5:52" ht="15.6">
      <c r="E233" s="2"/>
      <c r="F233" s="2"/>
      <c r="G233" s="2"/>
      <c r="AT233" s="3"/>
      <c r="AU233" s="3"/>
      <c r="AV233" s="3"/>
      <c r="AW233" s="3"/>
      <c r="AX233" s="3"/>
      <c r="AY233" s="3"/>
      <c r="AZ233" s="3"/>
    </row>
    <row r="234" spans="5:52" ht="15.6">
      <c r="E234" s="2"/>
      <c r="F234" s="2"/>
      <c r="G234" s="2"/>
      <c r="AT234" s="3"/>
      <c r="AU234" s="3"/>
      <c r="AV234" s="3"/>
      <c r="AW234" s="3"/>
      <c r="AX234" s="3"/>
      <c r="AY234" s="3"/>
      <c r="AZ234" s="3"/>
    </row>
    <row r="235" spans="5:52" ht="15.6">
      <c r="E235" s="2"/>
      <c r="F235" s="2"/>
      <c r="G235" s="2"/>
      <c r="AT235" s="3"/>
      <c r="AU235" s="3"/>
      <c r="AV235" s="3"/>
      <c r="AW235" s="3"/>
      <c r="AX235" s="3"/>
      <c r="AY235" s="3"/>
      <c r="AZ235" s="3"/>
    </row>
    <row r="236" spans="5:52" ht="15.6">
      <c r="E236" s="2"/>
      <c r="F236" s="2"/>
      <c r="G236" s="2"/>
      <c r="AT236" s="3"/>
      <c r="AU236" s="3"/>
      <c r="AV236" s="3"/>
      <c r="AW236" s="3"/>
      <c r="AX236" s="3"/>
      <c r="AY236" s="3"/>
      <c r="AZ236" s="3"/>
    </row>
    <row r="237" spans="5:52" ht="15.6">
      <c r="E237" s="2"/>
      <c r="F237" s="2"/>
      <c r="G237" s="2"/>
      <c r="AT237" s="3"/>
      <c r="AU237" s="3"/>
      <c r="AV237" s="3"/>
      <c r="AW237" s="3"/>
      <c r="AX237" s="3"/>
      <c r="AY237" s="3"/>
      <c r="AZ237" s="3"/>
    </row>
    <row r="238" spans="5:52" ht="15.6">
      <c r="E238" s="2"/>
      <c r="F238" s="2"/>
      <c r="G238" s="2"/>
      <c r="AT238" s="3"/>
      <c r="AU238" s="3"/>
      <c r="AV238" s="3"/>
      <c r="AW238" s="3"/>
      <c r="AX238" s="3"/>
      <c r="AY238" s="3"/>
      <c r="AZ238" s="3"/>
    </row>
    <row r="239" spans="5:52" ht="15.6">
      <c r="E239" s="2"/>
      <c r="F239" s="2"/>
      <c r="G239" s="2"/>
      <c r="AT239" s="3"/>
      <c r="AU239" s="3"/>
      <c r="AV239" s="3"/>
      <c r="AW239" s="3"/>
      <c r="AX239" s="3"/>
      <c r="AY239" s="3"/>
      <c r="AZ239" s="3"/>
    </row>
    <row r="240" spans="5:52" ht="15.6">
      <c r="E240" s="2"/>
      <c r="F240" s="2"/>
      <c r="G240" s="2"/>
      <c r="AT240" s="3"/>
      <c r="AU240" s="3"/>
      <c r="AV240" s="3"/>
      <c r="AW240" s="3"/>
      <c r="AX240" s="3"/>
      <c r="AY240" s="3"/>
      <c r="AZ240" s="3"/>
    </row>
    <row r="241" spans="5:52" ht="15.6">
      <c r="E241" s="2"/>
      <c r="F241" s="2"/>
      <c r="G241" s="2"/>
      <c r="AT241" s="3"/>
      <c r="AU241" s="3"/>
      <c r="AV241" s="3"/>
      <c r="AW241" s="3"/>
      <c r="AX241" s="3"/>
      <c r="AY241" s="3"/>
      <c r="AZ241" s="3"/>
    </row>
    <row r="242" spans="5:52" ht="15.6">
      <c r="E242" s="2"/>
      <c r="F242" s="2"/>
      <c r="G242" s="2"/>
      <c r="AT242" s="3"/>
      <c r="AU242" s="3"/>
      <c r="AV242" s="3"/>
      <c r="AW242" s="3"/>
      <c r="AX242" s="3"/>
      <c r="AY242" s="3"/>
      <c r="AZ242" s="3"/>
    </row>
    <row r="243" spans="5:52" ht="15.6">
      <c r="E243" s="2"/>
      <c r="F243" s="2"/>
      <c r="G243" s="2"/>
      <c r="AT243" s="3"/>
      <c r="AU243" s="3"/>
      <c r="AV243" s="3"/>
      <c r="AW243" s="3"/>
      <c r="AX243" s="3"/>
      <c r="AY243" s="3"/>
      <c r="AZ243" s="3"/>
    </row>
    <row r="244" spans="5:52" ht="15.6">
      <c r="E244" s="2"/>
      <c r="F244" s="2"/>
      <c r="G244" s="2"/>
      <c r="AT244" s="3"/>
      <c r="AU244" s="3"/>
      <c r="AV244" s="3"/>
      <c r="AW244" s="3"/>
      <c r="AX244" s="3"/>
      <c r="AY244" s="3"/>
      <c r="AZ244" s="3"/>
    </row>
    <row r="245" spans="5:52" ht="15.6">
      <c r="E245" s="2"/>
      <c r="F245" s="2"/>
      <c r="G245" s="2"/>
      <c r="AT245" s="3"/>
      <c r="AU245" s="3"/>
      <c r="AV245" s="3"/>
      <c r="AW245" s="3"/>
      <c r="AX245" s="3"/>
      <c r="AY245" s="3"/>
      <c r="AZ245" s="3"/>
    </row>
    <row r="246" spans="5:52" ht="15.6">
      <c r="E246" s="2"/>
      <c r="F246" s="2"/>
      <c r="G246" s="2"/>
      <c r="AT246" s="3"/>
      <c r="AU246" s="3"/>
      <c r="AV246" s="3"/>
      <c r="AW246" s="3"/>
      <c r="AX246" s="3"/>
      <c r="AY246" s="3"/>
      <c r="AZ246" s="3"/>
    </row>
    <row r="247" spans="5:52" ht="15.6">
      <c r="E247" s="2"/>
      <c r="F247" s="2"/>
      <c r="G247" s="2"/>
      <c r="AT247" s="3"/>
      <c r="AU247" s="3"/>
      <c r="AV247" s="3"/>
      <c r="AW247" s="3"/>
      <c r="AX247" s="3"/>
      <c r="AY247" s="3"/>
      <c r="AZ247" s="3"/>
    </row>
    <row r="248" spans="5:52" ht="15.6">
      <c r="E248" s="2"/>
      <c r="F248" s="2"/>
      <c r="G248" s="2"/>
      <c r="AT248" s="3"/>
      <c r="AU248" s="3"/>
      <c r="AV248" s="3"/>
      <c r="AW248" s="3"/>
      <c r="AX248" s="3"/>
      <c r="AY248" s="3"/>
      <c r="AZ248" s="3"/>
    </row>
    <row r="249" spans="5:52" ht="15.6">
      <c r="E249" s="2"/>
      <c r="F249" s="2"/>
      <c r="G249" s="2"/>
      <c r="AT249" s="3"/>
      <c r="AU249" s="3"/>
      <c r="AV249" s="3"/>
      <c r="AW249" s="3"/>
      <c r="AX249" s="3"/>
      <c r="AY249" s="3"/>
      <c r="AZ249" s="3"/>
    </row>
    <row r="250" spans="5:52" ht="15.6">
      <c r="E250" s="2"/>
      <c r="F250" s="2"/>
      <c r="G250" s="2"/>
      <c r="AT250" s="3"/>
      <c r="AU250" s="3"/>
      <c r="AV250" s="3"/>
      <c r="AW250" s="3"/>
      <c r="AX250" s="3"/>
      <c r="AY250" s="3"/>
      <c r="AZ250" s="3"/>
    </row>
    <row r="251" spans="5:52" ht="15.6">
      <c r="E251" s="2"/>
      <c r="F251" s="2"/>
      <c r="G251" s="2"/>
      <c r="AT251" s="3"/>
      <c r="AU251" s="3"/>
      <c r="AV251" s="3"/>
      <c r="AW251" s="3"/>
      <c r="AX251" s="3"/>
      <c r="AY251" s="3"/>
      <c r="AZ251" s="3"/>
    </row>
    <row r="252" spans="5:52" ht="15.6">
      <c r="E252" s="2"/>
      <c r="F252" s="2"/>
      <c r="G252" s="2"/>
      <c r="AT252" s="3"/>
      <c r="AU252" s="3"/>
      <c r="AV252" s="3"/>
      <c r="AW252" s="3"/>
      <c r="AX252" s="3"/>
      <c r="AY252" s="3"/>
      <c r="AZ252" s="3"/>
    </row>
    <row r="253" spans="5:52" ht="15.6">
      <c r="E253" s="2"/>
      <c r="F253" s="2"/>
      <c r="G253" s="2"/>
      <c r="AT253" s="3"/>
      <c r="AU253" s="3"/>
      <c r="AV253" s="3"/>
      <c r="AW253" s="3"/>
      <c r="AX253" s="3"/>
      <c r="AY253" s="3"/>
      <c r="AZ253" s="3"/>
    </row>
    <row r="254" spans="5:52" ht="15.6">
      <c r="E254" s="2"/>
      <c r="F254" s="2"/>
      <c r="G254" s="2"/>
      <c r="AT254" s="3"/>
      <c r="AU254" s="3"/>
      <c r="AV254" s="3"/>
      <c r="AW254" s="3"/>
      <c r="AX254" s="3"/>
      <c r="AY254" s="3"/>
      <c r="AZ254" s="3"/>
    </row>
    <row r="255" spans="5:52" ht="15.6">
      <c r="E255" s="2"/>
      <c r="F255" s="2"/>
      <c r="G255" s="2"/>
      <c r="AT255" s="3"/>
      <c r="AU255" s="3"/>
      <c r="AV255" s="3"/>
      <c r="AW255" s="3"/>
      <c r="AX255" s="3"/>
      <c r="AY255" s="3"/>
      <c r="AZ255" s="3"/>
    </row>
    <row r="256" spans="5:52" ht="15.6">
      <c r="E256" s="2"/>
      <c r="F256" s="2"/>
      <c r="G256" s="2"/>
      <c r="AT256" s="3"/>
      <c r="AU256" s="3"/>
      <c r="AV256" s="3"/>
      <c r="AW256" s="3"/>
      <c r="AX256" s="3"/>
      <c r="AY256" s="3"/>
      <c r="AZ256" s="3"/>
    </row>
    <row r="257" spans="5:52" ht="15.6">
      <c r="E257" s="2"/>
      <c r="F257" s="2"/>
      <c r="G257" s="2"/>
      <c r="AT257" s="3"/>
      <c r="AU257" s="3"/>
      <c r="AV257" s="3"/>
      <c r="AW257" s="3"/>
      <c r="AX257" s="3"/>
      <c r="AY257" s="3"/>
      <c r="AZ257" s="3"/>
    </row>
    <row r="258" spans="5:52" ht="15.6">
      <c r="E258" s="2"/>
      <c r="F258" s="2"/>
      <c r="G258" s="2"/>
      <c r="AT258" s="3"/>
      <c r="AU258" s="3"/>
      <c r="AV258" s="3"/>
      <c r="AW258" s="3"/>
      <c r="AX258" s="3"/>
      <c r="AY258" s="3"/>
      <c r="AZ258" s="3"/>
    </row>
    <row r="259" spans="5:52" ht="15.6">
      <c r="E259" s="2"/>
      <c r="F259" s="2"/>
      <c r="G259" s="2"/>
      <c r="AZ259" s="3"/>
    </row>
    <row r="260" spans="5:52" ht="15.6">
      <c r="E260" s="2"/>
      <c r="F260" s="2"/>
      <c r="G260" s="2"/>
      <c r="AZ260" s="3"/>
    </row>
    <row r="261" spans="5:52" ht="15.6">
      <c r="E261" s="2"/>
      <c r="F261" s="2"/>
      <c r="G261" s="2"/>
      <c r="AZ261" s="3"/>
    </row>
    <row r="262" spans="5:52" ht="15.6">
      <c r="E262" s="2"/>
      <c r="F262" s="2"/>
      <c r="G262" s="2"/>
      <c r="AZ262" s="3"/>
    </row>
    <row r="263" spans="5:52" ht="15.6">
      <c r="E263" s="2"/>
      <c r="F263" s="2"/>
      <c r="G263" s="2"/>
      <c r="AZ263" s="3"/>
    </row>
    <row r="264" spans="5:52" ht="15.6">
      <c r="E264" s="2"/>
      <c r="F264" s="2"/>
      <c r="G264" s="2"/>
      <c r="AZ264" s="3"/>
    </row>
    <row r="265" spans="5:52" ht="15.6">
      <c r="E265" s="2"/>
      <c r="F265" s="2"/>
      <c r="G265" s="2"/>
      <c r="AZ265" s="3"/>
    </row>
    <row r="266" spans="5:52" ht="15.6">
      <c r="E266" s="2"/>
      <c r="F266" s="2"/>
      <c r="G266" s="2"/>
      <c r="AZ266" s="3"/>
    </row>
    <row r="267" spans="5:52" ht="15.6">
      <c r="E267" s="2"/>
      <c r="F267" s="2"/>
      <c r="G267" s="2"/>
      <c r="AZ267" s="3"/>
    </row>
    <row r="268" spans="5:52" ht="15.6">
      <c r="E268" s="2"/>
      <c r="F268" s="2"/>
      <c r="G268" s="2"/>
      <c r="AZ268" s="3"/>
    </row>
    <row r="269" spans="5:52" ht="15.6">
      <c r="E269" s="2"/>
      <c r="F269" s="2"/>
      <c r="G269" s="2"/>
      <c r="AZ269" s="3"/>
    </row>
    <row r="270" spans="5:52" ht="15.6">
      <c r="E270" s="2"/>
      <c r="F270" s="2"/>
      <c r="G270" s="2"/>
      <c r="AZ270" s="3"/>
    </row>
    <row r="271" spans="5:52" ht="15.6">
      <c r="E271" s="2"/>
      <c r="F271" s="2"/>
      <c r="G271" s="2"/>
      <c r="AZ271" s="3"/>
    </row>
    <row r="272" spans="5:52" ht="15.6">
      <c r="E272" s="2"/>
      <c r="F272" s="2"/>
      <c r="G272" s="2"/>
      <c r="AZ272" s="3"/>
    </row>
    <row r="273" spans="5:52" ht="15.6">
      <c r="E273" s="2"/>
      <c r="F273" s="2"/>
      <c r="G273" s="2"/>
      <c r="AZ273" s="3"/>
    </row>
    <row r="274" spans="5:52" ht="15.6">
      <c r="E274" s="2"/>
      <c r="F274" s="2"/>
      <c r="G274" s="2"/>
      <c r="AZ274" s="3"/>
    </row>
    <row r="275" spans="5:52" ht="15.6">
      <c r="E275" s="2"/>
      <c r="F275" s="2"/>
      <c r="G275" s="2"/>
      <c r="AZ275" s="3"/>
    </row>
    <row r="276" spans="5:52" ht="15.6">
      <c r="E276" s="2"/>
      <c r="F276" s="2"/>
      <c r="G276" s="2"/>
      <c r="AZ276" s="3"/>
    </row>
    <row r="277" spans="5:52" ht="15.6">
      <c r="E277" s="2"/>
      <c r="F277" s="2"/>
      <c r="G277" s="2"/>
      <c r="AZ277" s="3"/>
    </row>
    <row r="278" spans="5:52" ht="15.6">
      <c r="E278" s="2"/>
      <c r="F278" s="2"/>
      <c r="G278" s="2"/>
      <c r="AZ278" s="3"/>
    </row>
    <row r="279" spans="5:52" ht="15.6">
      <c r="E279" s="2"/>
      <c r="F279" s="2"/>
      <c r="G279" s="2"/>
      <c r="AZ279" s="3"/>
    </row>
    <row r="280" spans="5:52" ht="15.6">
      <c r="E280" s="2"/>
      <c r="F280" s="2"/>
      <c r="G280" s="2"/>
      <c r="AZ280" s="3"/>
    </row>
    <row r="281" spans="5:52" ht="15.6">
      <c r="E281" s="2"/>
      <c r="F281" s="2"/>
      <c r="G281" s="2"/>
      <c r="AZ281" s="3"/>
    </row>
    <row r="282" spans="5:52" ht="15.6">
      <c r="E282" s="2"/>
      <c r="F282" s="2"/>
      <c r="G282" s="2"/>
      <c r="AZ282" s="3"/>
    </row>
    <row r="283" spans="5:52" ht="15.6">
      <c r="E283" s="2"/>
      <c r="F283" s="2"/>
      <c r="G283" s="2"/>
      <c r="AZ283" s="3"/>
    </row>
    <row r="284" spans="5:52" ht="15.6">
      <c r="E284" s="2"/>
      <c r="F284" s="2"/>
      <c r="G284" s="2"/>
      <c r="AZ284" s="3"/>
    </row>
    <row r="285" spans="5:52" ht="15.6">
      <c r="E285" s="2"/>
      <c r="F285" s="2"/>
      <c r="G285" s="2"/>
      <c r="AZ285" s="3"/>
    </row>
    <row r="286" spans="5:52" ht="15.6">
      <c r="E286" s="2"/>
      <c r="F286" s="2"/>
      <c r="G286" s="2"/>
      <c r="AZ286" s="3"/>
    </row>
    <row r="287" spans="5:52" ht="15.6">
      <c r="E287" s="2"/>
      <c r="F287" s="2"/>
      <c r="G287" s="2"/>
      <c r="AZ287" s="3"/>
    </row>
    <row r="288" spans="5:52" ht="15.6">
      <c r="E288" s="2"/>
      <c r="F288" s="2"/>
      <c r="G288" s="2"/>
      <c r="AZ288" s="3"/>
    </row>
    <row r="289" spans="5:52" ht="15.6">
      <c r="E289" s="2"/>
      <c r="F289" s="2"/>
      <c r="G289" s="2"/>
      <c r="AZ289" s="3"/>
    </row>
    <row r="290" spans="5:52" ht="15.6">
      <c r="E290" s="2"/>
      <c r="F290" s="2"/>
      <c r="G290" s="2"/>
      <c r="AZ290" s="3"/>
    </row>
    <row r="291" spans="5:52" ht="15.6">
      <c r="E291" s="2"/>
      <c r="F291" s="2"/>
      <c r="G291" s="2"/>
      <c r="AZ291" s="3"/>
    </row>
    <row r="292" spans="5:52" ht="15.6">
      <c r="E292" s="2"/>
      <c r="F292" s="2"/>
      <c r="G292" s="2"/>
      <c r="AZ292" s="3"/>
    </row>
    <row r="293" spans="5:52" ht="15.6">
      <c r="E293" s="2"/>
      <c r="F293" s="2"/>
      <c r="G293" s="2"/>
      <c r="AZ293" s="3"/>
    </row>
    <row r="294" spans="5:52" ht="15.6">
      <c r="E294" s="2"/>
      <c r="F294" s="2"/>
      <c r="G294" s="2"/>
      <c r="AZ294" s="3"/>
    </row>
    <row r="295" spans="5:52" ht="15.6">
      <c r="E295" s="2"/>
      <c r="F295" s="2"/>
      <c r="G295" s="2"/>
      <c r="AZ295" s="3"/>
    </row>
    <row r="296" spans="5:52" ht="15.6">
      <c r="E296" s="2"/>
      <c r="F296" s="2"/>
      <c r="G296" s="2"/>
      <c r="AZ296" s="3"/>
    </row>
    <row r="297" spans="5:52" ht="15.6">
      <c r="E297" s="2"/>
      <c r="F297" s="2"/>
      <c r="G297" s="2"/>
      <c r="AZ297" s="3"/>
    </row>
    <row r="298" spans="5:52" ht="15.6">
      <c r="E298" s="2"/>
      <c r="F298" s="2"/>
      <c r="G298" s="2"/>
      <c r="AZ298" s="3"/>
    </row>
    <row r="299" spans="5:52" ht="15.6">
      <c r="E299" s="2"/>
      <c r="F299" s="2"/>
      <c r="G299" s="2"/>
      <c r="AZ299" s="3"/>
    </row>
    <row r="300" spans="5:52" ht="15.6">
      <c r="E300" s="2"/>
      <c r="F300" s="2"/>
      <c r="G300" s="2"/>
      <c r="AZ300" s="3"/>
    </row>
    <row r="301" spans="5:52" ht="15.6">
      <c r="E301" s="2"/>
      <c r="F301" s="2"/>
      <c r="G301" s="2"/>
      <c r="AZ301" s="3"/>
    </row>
    <row r="302" spans="5:52" ht="15.6">
      <c r="E302" s="2"/>
      <c r="F302" s="2"/>
      <c r="G302" s="2"/>
      <c r="AZ302" s="3"/>
    </row>
    <row r="303" spans="5:52" ht="15.6">
      <c r="E303" s="2"/>
      <c r="F303" s="2"/>
      <c r="G303" s="2"/>
      <c r="AZ303" s="3"/>
    </row>
    <row r="304" spans="5:52" ht="15.6">
      <c r="E304" s="2"/>
      <c r="F304" s="2"/>
      <c r="G304" s="2"/>
      <c r="AZ304" s="3"/>
    </row>
    <row r="305" spans="5:52" ht="15.6">
      <c r="E305" s="2"/>
      <c r="F305" s="2"/>
      <c r="G305" s="2"/>
      <c r="AZ305" s="3"/>
    </row>
    <row r="306" spans="5:52" ht="15.6">
      <c r="E306" s="2"/>
      <c r="F306" s="2"/>
      <c r="G306" s="2"/>
      <c r="AZ306" s="3"/>
    </row>
    <row r="307" spans="5:52" ht="15.6">
      <c r="E307" s="2"/>
      <c r="F307" s="2"/>
      <c r="G307" s="2"/>
      <c r="AZ307" s="3"/>
    </row>
    <row r="308" spans="5:52" ht="15.6">
      <c r="E308" s="2"/>
      <c r="F308" s="2"/>
      <c r="G308" s="2"/>
      <c r="AZ308" s="3"/>
    </row>
    <row r="309" spans="5:52" ht="15.6">
      <c r="E309" s="2"/>
      <c r="F309" s="2"/>
      <c r="G309" s="2"/>
      <c r="AZ309" s="3"/>
    </row>
    <row r="310" spans="5:52" ht="15.6">
      <c r="E310" s="2"/>
      <c r="F310" s="2"/>
      <c r="G310" s="2"/>
      <c r="AZ310" s="3"/>
    </row>
    <row r="311" spans="5:52" ht="15.6">
      <c r="E311" s="2"/>
      <c r="F311" s="2"/>
      <c r="G311" s="2"/>
      <c r="AZ311" s="3"/>
    </row>
    <row r="312" spans="5:52" ht="15.6">
      <c r="E312" s="2"/>
      <c r="F312" s="2"/>
      <c r="G312" s="2"/>
      <c r="AZ312" s="3"/>
    </row>
    <row r="313" spans="5:52" ht="15.6">
      <c r="E313" s="2"/>
      <c r="F313" s="2"/>
      <c r="G313" s="2"/>
      <c r="AZ313" s="3"/>
    </row>
    <row r="314" spans="5:52" ht="15.6">
      <c r="E314" s="2"/>
      <c r="F314" s="2"/>
      <c r="G314" s="2"/>
      <c r="AZ314" s="3"/>
    </row>
    <row r="315" spans="5:52" ht="15.6">
      <c r="E315" s="2"/>
      <c r="F315" s="2"/>
      <c r="G315" s="2"/>
      <c r="AZ315" s="3"/>
    </row>
    <row r="316" spans="5:52" ht="15.6">
      <c r="E316" s="2"/>
      <c r="F316" s="2"/>
      <c r="G316" s="2"/>
      <c r="AZ316" s="3"/>
    </row>
    <row r="317" spans="5:52" ht="15.6">
      <c r="E317" s="2"/>
      <c r="F317" s="2"/>
      <c r="G317" s="2"/>
      <c r="AZ317" s="3"/>
    </row>
    <row r="318" spans="5:52" ht="15.6">
      <c r="E318" s="2"/>
      <c r="F318" s="2"/>
      <c r="G318" s="2"/>
      <c r="AZ318" s="3"/>
    </row>
    <row r="319" spans="5:52" ht="15.6">
      <c r="E319" s="2"/>
      <c r="F319" s="2"/>
      <c r="G319" s="2"/>
      <c r="AZ319" s="3"/>
    </row>
    <row r="320" spans="5:52" ht="15.6">
      <c r="E320" s="2"/>
      <c r="F320" s="2"/>
      <c r="G320" s="2"/>
      <c r="AZ320" s="3"/>
    </row>
    <row r="321" spans="5:52" ht="15.6">
      <c r="E321" s="2"/>
      <c r="F321" s="2"/>
      <c r="G321" s="2"/>
      <c r="AZ321" s="3"/>
    </row>
    <row r="322" spans="5:52" ht="15.6">
      <c r="E322" s="2"/>
      <c r="F322" s="2"/>
      <c r="G322" s="2"/>
      <c r="AZ322" s="3"/>
    </row>
    <row r="323" spans="5:52" ht="15.6">
      <c r="E323" s="2"/>
      <c r="F323" s="2"/>
      <c r="G323" s="2"/>
      <c r="AZ323" s="3"/>
    </row>
    <row r="324" spans="5:52" ht="15.6">
      <c r="E324" s="2"/>
      <c r="F324" s="2"/>
      <c r="G324" s="2"/>
      <c r="AZ324" s="3"/>
    </row>
    <row r="325" spans="5:52" ht="15.6">
      <c r="E325" s="2"/>
      <c r="F325" s="2"/>
      <c r="G325" s="2"/>
      <c r="AZ325" s="3"/>
    </row>
    <row r="326" spans="5:52" ht="15.6">
      <c r="E326" s="2"/>
      <c r="F326" s="2"/>
      <c r="G326" s="2"/>
      <c r="AZ326" s="3"/>
    </row>
    <row r="327" spans="5:52" ht="15.6">
      <c r="E327" s="2"/>
      <c r="F327" s="2"/>
      <c r="G327" s="2"/>
      <c r="AZ327" s="3"/>
    </row>
    <row r="328" spans="5:52" ht="15.6">
      <c r="E328" s="2"/>
      <c r="F328" s="2"/>
      <c r="G328" s="2"/>
      <c r="AZ328" s="3"/>
    </row>
    <row r="329" spans="5:52" ht="15.6">
      <c r="E329" s="2"/>
      <c r="F329" s="2"/>
      <c r="G329" s="2"/>
      <c r="AZ329" s="3"/>
    </row>
    <row r="330" spans="5:52" ht="15.6">
      <c r="E330" s="2"/>
      <c r="F330" s="2"/>
      <c r="G330" s="2"/>
      <c r="AZ330" s="3"/>
    </row>
    <row r="331" spans="5:52" ht="15.6">
      <c r="E331" s="2"/>
      <c r="F331" s="2"/>
      <c r="G331" s="2"/>
      <c r="AZ331" s="3"/>
    </row>
    <row r="332" spans="5:52" ht="15.6">
      <c r="E332" s="2"/>
      <c r="F332" s="2"/>
      <c r="G332" s="2"/>
      <c r="AZ332" s="3"/>
    </row>
    <row r="333" spans="5:52" ht="15.6">
      <c r="E333" s="2"/>
      <c r="F333" s="2"/>
      <c r="G333" s="2"/>
      <c r="AZ333" s="3"/>
    </row>
    <row r="334" spans="5:52" ht="15.6">
      <c r="E334" s="2"/>
      <c r="F334" s="2"/>
      <c r="G334" s="2"/>
      <c r="AZ334" s="3"/>
    </row>
    <row r="335" spans="5:52" ht="15.6">
      <c r="E335" s="2"/>
      <c r="F335" s="2"/>
      <c r="G335" s="2"/>
      <c r="AZ335" s="3"/>
    </row>
    <row r="336" spans="5:52" ht="15.6">
      <c r="E336" s="2"/>
      <c r="F336" s="2"/>
      <c r="G336" s="2"/>
      <c r="AZ336" s="3"/>
    </row>
    <row r="337" spans="5:52" ht="15.6">
      <c r="E337" s="2"/>
      <c r="F337" s="2"/>
      <c r="G337" s="2"/>
      <c r="AZ337" s="3"/>
    </row>
    <row r="338" spans="5:52" ht="15.6">
      <c r="E338" s="2"/>
      <c r="F338" s="2"/>
      <c r="G338" s="2"/>
      <c r="AZ338" s="3"/>
    </row>
    <row r="339" spans="5:52" ht="15.6">
      <c r="E339" s="2"/>
      <c r="F339" s="2"/>
      <c r="G339" s="2"/>
      <c r="AZ339" s="3"/>
    </row>
    <row r="340" spans="5:52" ht="15.6">
      <c r="E340" s="2"/>
      <c r="F340" s="2"/>
      <c r="G340" s="2"/>
      <c r="AZ340" s="3"/>
    </row>
    <row r="341" spans="5:52" ht="15.6">
      <c r="E341" s="2"/>
      <c r="F341" s="2"/>
      <c r="G341" s="2"/>
      <c r="AZ341" s="3"/>
    </row>
    <row r="342" spans="5:52" ht="15.6">
      <c r="E342" s="2"/>
      <c r="F342" s="2"/>
      <c r="G342" s="2"/>
      <c r="AZ342" s="3"/>
    </row>
    <row r="343" spans="5:52" ht="15.6">
      <c r="E343" s="2"/>
      <c r="F343" s="2"/>
      <c r="G343" s="2"/>
      <c r="AZ343" s="3"/>
    </row>
    <row r="344" spans="5:52" ht="15.6">
      <c r="E344" s="2"/>
      <c r="F344" s="2"/>
      <c r="G344" s="2"/>
      <c r="AZ344" s="3"/>
    </row>
    <row r="345" spans="5:52" ht="15.6">
      <c r="E345" s="2"/>
      <c r="F345" s="2"/>
      <c r="G345" s="2"/>
      <c r="AZ345" s="3"/>
    </row>
    <row r="346" spans="5:52" ht="15.6">
      <c r="E346" s="2"/>
      <c r="F346" s="2"/>
      <c r="G346" s="2"/>
      <c r="AZ346" s="3"/>
    </row>
    <row r="347" spans="5:52" ht="15.6">
      <c r="E347" s="2"/>
      <c r="F347" s="2"/>
      <c r="G347" s="2"/>
      <c r="AZ347" s="3"/>
    </row>
    <row r="348" spans="5:52" ht="15.6">
      <c r="E348" s="2"/>
      <c r="F348" s="2"/>
      <c r="G348" s="2"/>
      <c r="AZ348" s="3"/>
    </row>
    <row r="349" spans="5:52" ht="15.6">
      <c r="E349" s="2"/>
      <c r="F349" s="2"/>
      <c r="G349" s="2"/>
      <c r="AZ349" s="3"/>
    </row>
    <row r="350" spans="5:52" ht="15.6">
      <c r="E350" s="2"/>
      <c r="F350" s="2"/>
      <c r="G350" s="2"/>
      <c r="AZ350" s="3"/>
    </row>
    <row r="351" spans="5:52" ht="15.6">
      <c r="E351" s="2"/>
      <c r="F351" s="2"/>
      <c r="G351" s="2"/>
      <c r="AZ351" s="3"/>
    </row>
    <row r="352" spans="5:52" ht="15.6">
      <c r="E352" s="2"/>
      <c r="F352" s="2"/>
      <c r="G352" s="2"/>
      <c r="AZ352" s="3"/>
    </row>
    <row r="353" spans="5:52" ht="15.6">
      <c r="E353" s="2"/>
      <c r="F353" s="2"/>
      <c r="G353" s="2"/>
      <c r="AZ353" s="3"/>
    </row>
    <row r="354" spans="5:52" ht="15.6">
      <c r="E354" s="2"/>
      <c r="F354" s="2"/>
      <c r="G354" s="2"/>
      <c r="AZ354" s="3"/>
    </row>
    <row r="355" spans="5:52" ht="15.6">
      <c r="E355" s="2"/>
      <c r="F355" s="2"/>
      <c r="G355" s="2"/>
      <c r="AZ355" s="3"/>
    </row>
    <row r="356" spans="5:52" ht="15.6">
      <c r="E356" s="2"/>
      <c r="F356" s="2"/>
      <c r="G356" s="2"/>
      <c r="AZ356" s="3"/>
    </row>
    <row r="357" spans="5:52" ht="15.6">
      <c r="E357" s="2"/>
      <c r="F357" s="2"/>
      <c r="G357" s="2"/>
      <c r="AZ357" s="3"/>
    </row>
    <row r="358" spans="5:52" ht="15.6">
      <c r="E358" s="2"/>
      <c r="F358" s="2"/>
      <c r="G358" s="2"/>
      <c r="AZ358" s="3"/>
    </row>
    <row r="359" spans="5:52" ht="15.6">
      <c r="E359" s="2"/>
      <c r="F359" s="2"/>
      <c r="G359" s="2"/>
      <c r="AZ359" s="3"/>
    </row>
    <row r="360" spans="5:52" ht="15.6">
      <c r="E360" s="2"/>
      <c r="F360" s="2"/>
      <c r="G360" s="2"/>
      <c r="AZ360" s="3"/>
    </row>
    <row r="361" spans="5:52" ht="15.6">
      <c r="E361" s="2"/>
      <c r="F361" s="2"/>
      <c r="G361" s="2"/>
      <c r="AZ361" s="3"/>
    </row>
    <row r="362" spans="5:52" ht="15.6">
      <c r="E362" s="2"/>
      <c r="F362" s="2"/>
      <c r="G362" s="2"/>
      <c r="AZ362" s="3"/>
    </row>
    <row r="363" spans="5:52" ht="15.6">
      <c r="E363" s="2"/>
      <c r="F363" s="2"/>
      <c r="G363" s="2"/>
      <c r="AZ363" s="3"/>
    </row>
    <row r="364" spans="5:52" ht="15.6">
      <c r="E364" s="2"/>
      <c r="F364" s="2"/>
      <c r="G364" s="2"/>
      <c r="AZ364" s="3"/>
    </row>
    <row r="365" spans="5:52" ht="15.6">
      <c r="E365" s="2"/>
      <c r="F365" s="2"/>
      <c r="G365" s="2"/>
      <c r="AZ365" s="3"/>
    </row>
    <row r="366" spans="5:52" ht="15.6">
      <c r="E366" s="2"/>
      <c r="F366" s="2"/>
      <c r="G366" s="2"/>
      <c r="AZ366" s="3"/>
    </row>
    <row r="367" spans="5:52" ht="15.6">
      <c r="E367" s="2"/>
      <c r="F367" s="2"/>
      <c r="G367" s="2"/>
      <c r="AZ367" s="3"/>
    </row>
    <row r="368" spans="5:52" ht="15.6">
      <c r="E368" s="2"/>
      <c r="F368" s="2"/>
      <c r="G368" s="2"/>
      <c r="AZ368" s="3"/>
    </row>
    <row r="369" spans="5:52" ht="15.6">
      <c r="E369" s="2"/>
      <c r="F369" s="2"/>
      <c r="G369" s="2"/>
      <c r="AZ369" s="3"/>
    </row>
    <row r="370" spans="5:52" ht="15.6">
      <c r="E370" s="2"/>
      <c r="F370" s="2"/>
      <c r="G370" s="2"/>
      <c r="AZ370" s="3"/>
    </row>
    <row r="371" spans="5:52" ht="15.6">
      <c r="E371" s="2"/>
      <c r="F371" s="2"/>
      <c r="G371" s="2"/>
      <c r="AZ371" s="3"/>
    </row>
    <row r="372" spans="5:52" ht="15.6">
      <c r="E372" s="2"/>
      <c r="F372" s="2"/>
      <c r="G372" s="2"/>
      <c r="AZ372" s="3"/>
    </row>
    <row r="373" spans="5:52" ht="15.6">
      <c r="E373" s="2"/>
      <c r="F373" s="2"/>
      <c r="G373" s="2"/>
      <c r="AZ373" s="3"/>
    </row>
    <row r="374" spans="5:52" ht="15.6">
      <c r="E374" s="2"/>
      <c r="F374" s="2"/>
      <c r="G374" s="2"/>
      <c r="AZ374" s="3"/>
    </row>
    <row r="375" spans="5:52" ht="15.6">
      <c r="E375" s="2"/>
      <c r="F375" s="2"/>
      <c r="G375" s="2"/>
      <c r="AZ375" s="3"/>
    </row>
    <row r="376" spans="5:52" ht="15.6">
      <c r="E376" s="2"/>
      <c r="F376" s="2"/>
      <c r="G376" s="2"/>
      <c r="AZ376" s="3"/>
    </row>
    <row r="377" spans="5:52" ht="15.6">
      <c r="E377" s="2"/>
      <c r="F377" s="2"/>
      <c r="G377" s="2"/>
      <c r="AZ377" s="3"/>
    </row>
    <row r="378" spans="5:52" ht="15.6">
      <c r="E378" s="2"/>
      <c r="F378" s="2"/>
      <c r="G378" s="2"/>
      <c r="AZ378" s="3"/>
    </row>
    <row r="379" spans="5:52" ht="15.6">
      <c r="E379" s="2"/>
      <c r="F379" s="2"/>
      <c r="G379" s="2"/>
      <c r="AZ379" s="3"/>
    </row>
    <row r="380" spans="5:52" ht="15.6">
      <c r="E380" s="2"/>
      <c r="F380" s="2"/>
      <c r="G380" s="2"/>
      <c r="AZ380" s="3"/>
    </row>
    <row r="381" spans="5:52" ht="15.6">
      <c r="E381" s="2"/>
      <c r="F381" s="2"/>
      <c r="G381" s="2"/>
      <c r="AZ381" s="3"/>
    </row>
    <row r="382" spans="5:52" ht="15.6">
      <c r="E382" s="2"/>
      <c r="F382" s="2"/>
      <c r="G382" s="2"/>
      <c r="AZ382" s="3"/>
    </row>
    <row r="383" spans="5:52" ht="15.6">
      <c r="E383" s="2"/>
      <c r="F383" s="2"/>
      <c r="G383" s="2"/>
      <c r="AZ383" s="3"/>
    </row>
    <row r="384" spans="5:52" ht="15.6">
      <c r="E384" s="2"/>
      <c r="F384" s="2"/>
      <c r="G384" s="2"/>
      <c r="AZ384" s="3"/>
    </row>
    <row r="385" spans="5:52" ht="15.6">
      <c r="E385" s="2"/>
      <c r="F385" s="2"/>
      <c r="G385" s="2"/>
      <c r="AZ385" s="3"/>
    </row>
    <row r="386" spans="5:52" ht="15.6">
      <c r="E386" s="2"/>
      <c r="F386" s="2"/>
      <c r="G386" s="2"/>
      <c r="AZ386" s="3"/>
    </row>
    <row r="387" spans="5:52" ht="15.6">
      <c r="E387" s="2"/>
      <c r="F387" s="2"/>
      <c r="G387" s="2"/>
      <c r="AZ387" s="3"/>
    </row>
    <row r="388" spans="5:52" ht="15.6">
      <c r="E388" s="2"/>
      <c r="F388" s="2"/>
      <c r="G388" s="2"/>
      <c r="AZ388" s="3"/>
    </row>
    <row r="389" spans="5:52" ht="15.6">
      <c r="E389" s="2"/>
      <c r="F389" s="2"/>
      <c r="G389" s="2"/>
      <c r="AZ389" s="3"/>
    </row>
    <row r="390" spans="5:52" ht="15.6">
      <c r="E390" s="2"/>
      <c r="F390" s="2"/>
      <c r="G390" s="2"/>
      <c r="AZ390" s="3"/>
    </row>
    <row r="391" spans="5:52" ht="15.6">
      <c r="E391" s="2"/>
      <c r="F391" s="2"/>
      <c r="G391" s="2"/>
      <c r="AZ391" s="3"/>
    </row>
    <row r="392" spans="5:52" ht="15.6">
      <c r="E392" s="2"/>
      <c r="F392" s="2"/>
      <c r="G392" s="2"/>
      <c r="AZ392" s="3"/>
    </row>
    <row r="393" spans="5:52" ht="15.6">
      <c r="E393" s="2"/>
      <c r="F393" s="2"/>
      <c r="G393" s="2"/>
      <c r="AZ393" s="3"/>
    </row>
    <row r="394" spans="5:52" ht="15.6">
      <c r="E394" s="2"/>
      <c r="F394" s="2"/>
      <c r="G394" s="2"/>
      <c r="AZ394" s="3"/>
    </row>
    <row r="395" spans="5:52" ht="15.6">
      <c r="E395" s="2"/>
      <c r="F395" s="2"/>
      <c r="G395" s="2"/>
      <c r="AZ395" s="3"/>
    </row>
    <row r="396" spans="5:52" ht="15.6">
      <c r="E396" s="2"/>
      <c r="F396" s="2"/>
      <c r="G396" s="2"/>
      <c r="AZ396" s="3"/>
    </row>
    <row r="397" spans="5:52" ht="15.6">
      <c r="E397" s="2"/>
      <c r="F397" s="2"/>
      <c r="G397" s="2"/>
      <c r="AZ397" s="3"/>
    </row>
    <row r="398" spans="5:52" ht="15.6">
      <c r="E398" s="2"/>
      <c r="F398" s="2"/>
      <c r="G398" s="2"/>
      <c r="AZ398" s="3"/>
    </row>
    <row r="399" spans="5:52" ht="15.6">
      <c r="E399" s="2"/>
      <c r="F399" s="2"/>
      <c r="G399" s="2"/>
      <c r="AZ399" s="3"/>
    </row>
    <row r="400" spans="5:52" ht="15.6">
      <c r="E400" s="2"/>
      <c r="F400" s="2"/>
      <c r="G400" s="2"/>
      <c r="AZ400" s="3"/>
    </row>
    <row r="401" spans="5:52" ht="15.6">
      <c r="E401" s="2"/>
      <c r="F401" s="2"/>
      <c r="G401" s="2"/>
      <c r="AZ401" s="3"/>
    </row>
    <row r="402" spans="5:52" ht="15.6">
      <c r="E402" s="2"/>
      <c r="F402" s="2"/>
      <c r="G402" s="2"/>
      <c r="AZ402" s="3"/>
    </row>
    <row r="403" spans="5:52" ht="15.6">
      <c r="E403" s="2"/>
      <c r="F403" s="2"/>
      <c r="G403" s="2"/>
      <c r="AZ403" s="3"/>
    </row>
    <row r="404" spans="5:52" ht="15.6">
      <c r="E404" s="2"/>
      <c r="F404" s="2"/>
      <c r="G404" s="2"/>
      <c r="AZ404" s="3"/>
    </row>
    <row r="405" spans="5:52" ht="15.6">
      <c r="E405" s="2"/>
      <c r="F405" s="2"/>
      <c r="G405" s="2"/>
      <c r="AZ405" s="3"/>
    </row>
    <row r="406" spans="5:52" ht="15.6">
      <c r="E406" s="2"/>
      <c r="F406" s="2"/>
      <c r="G406" s="2"/>
      <c r="AZ406" s="3"/>
    </row>
    <row r="407" spans="5:52" ht="15.6">
      <c r="E407" s="2"/>
      <c r="F407" s="2"/>
      <c r="G407" s="2"/>
      <c r="AZ407" s="3"/>
    </row>
    <row r="408" spans="5:52" ht="15.6">
      <c r="E408" s="2"/>
      <c r="F408" s="2"/>
      <c r="G408" s="2"/>
      <c r="AZ408" s="3"/>
    </row>
    <row r="409" spans="5:52" ht="15.6">
      <c r="E409" s="2"/>
      <c r="F409" s="2"/>
      <c r="G409" s="2"/>
      <c r="AZ409" s="3"/>
    </row>
    <row r="410" spans="5:52" ht="15.6">
      <c r="E410" s="2"/>
      <c r="F410" s="2"/>
      <c r="G410" s="2"/>
      <c r="AZ410" s="3"/>
    </row>
    <row r="411" spans="5:52" ht="15.6">
      <c r="E411" s="2"/>
      <c r="F411" s="2"/>
      <c r="G411" s="2"/>
      <c r="AZ411" s="3"/>
    </row>
    <row r="412" spans="5:52" ht="15.6">
      <c r="E412" s="2"/>
      <c r="F412" s="2"/>
      <c r="G412" s="2"/>
      <c r="AZ412" s="3"/>
    </row>
    <row r="413" spans="5:52" ht="15.6">
      <c r="E413" s="2"/>
      <c r="F413" s="2"/>
      <c r="G413" s="2"/>
      <c r="AZ413" s="3"/>
    </row>
    <row r="414" spans="5:52" ht="15.6">
      <c r="E414" s="2"/>
      <c r="F414" s="2"/>
      <c r="G414" s="2"/>
      <c r="AZ414" s="3"/>
    </row>
    <row r="415" spans="5:52" ht="15.6">
      <c r="E415" s="2"/>
      <c r="F415" s="2"/>
      <c r="G415" s="2"/>
      <c r="AZ415" s="3"/>
    </row>
    <row r="416" spans="5:52" ht="15.6">
      <c r="E416" s="2"/>
      <c r="F416" s="2"/>
      <c r="G416" s="2"/>
      <c r="AZ416" s="3"/>
    </row>
    <row r="417" spans="5:52" ht="15.6">
      <c r="E417" s="2"/>
      <c r="F417" s="2"/>
      <c r="G417" s="2"/>
      <c r="AZ417" s="3"/>
    </row>
    <row r="418" spans="5:52" ht="15.6">
      <c r="E418" s="2"/>
      <c r="F418" s="2"/>
      <c r="G418" s="2"/>
      <c r="AZ418" s="3"/>
    </row>
    <row r="419" spans="5:52" ht="15.6">
      <c r="E419" s="2"/>
      <c r="F419" s="2"/>
      <c r="G419" s="2"/>
      <c r="AZ419" s="3"/>
    </row>
    <row r="420" spans="5:52" ht="15.6">
      <c r="E420" s="2"/>
      <c r="F420" s="2"/>
      <c r="G420" s="2"/>
      <c r="AZ420" s="3"/>
    </row>
    <row r="421" spans="5:52" ht="15.6">
      <c r="E421" s="2"/>
      <c r="F421" s="2"/>
      <c r="G421" s="2"/>
      <c r="AZ421" s="3"/>
    </row>
    <row r="422" spans="5:52" ht="15.6">
      <c r="E422" s="2"/>
      <c r="F422" s="2"/>
      <c r="G422" s="2"/>
      <c r="AZ422" s="3"/>
    </row>
    <row r="423" spans="5:52" ht="15.6">
      <c r="E423" s="2"/>
      <c r="F423" s="2"/>
      <c r="G423" s="2"/>
      <c r="AZ423" s="3"/>
    </row>
    <row r="424" spans="5:52" ht="15.6">
      <c r="E424" s="2"/>
      <c r="F424" s="2"/>
      <c r="G424" s="2"/>
      <c r="AZ424" s="3"/>
    </row>
    <row r="425" spans="5:52" ht="15.6">
      <c r="E425" s="2"/>
      <c r="F425" s="2"/>
      <c r="G425" s="2"/>
      <c r="AZ425" s="3"/>
    </row>
    <row r="426" spans="5:52" ht="15.6">
      <c r="E426" s="2"/>
      <c r="F426" s="2"/>
      <c r="G426" s="2"/>
      <c r="AZ426" s="3"/>
    </row>
    <row r="427" spans="5:52" ht="15.6">
      <c r="E427" s="2"/>
      <c r="F427" s="2"/>
      <c r="G427" s="2"/>
      <c r="AZ427" s="3"/>
    </row>
    <row r="428" spans="5:52" ht="15.6">
      <c r="E428" s="2"/>
      <c r="F428" s="2"/>
      <c r="G428" s="2"/>
      <c r="AZ428" s="3"/>
    </row>
    <row r="429" spans="5:52" ht="15.6">
      <c r="E429" s="2"/>
      <c r="F429" s="2"/>
      <c r="G429" s="2"/>
      <c r="AZ429" s="3"/>
    </row>
    <row r="430" spans="5:52" ht="15.6">
      <c r="E430" s="2"/>
      <c r="F430" s="2"/>
      <c r="G430" s="2"/>
      <c r="AZ430" s="3"/>
    </row>
    <row r="431" spans="5:52" ht="15.6">
      <c r="E431" s="2"/>
      <c r="F431" s="2"/>
      <c r="G431" s="2"/>
      <c r="AZ431" s="3"/>
    </row>
    <row r="432" spans="5:52" ht="15.6">
      <c r="E432" s="2"/>
      <c r="F432" s="2"/>
      <c r="G432" s="2"/>
      <c r="AZ432" s="3"/>
    </row>
    <row r="433" spans="5:52" ht="15.6">
      <c r="E433" s="2"/>
      <c r="F433" s="2"/>
      <c r="G433" s="2"/>
      <c r="AZ433" s="3"/>
    </row>
    <row r="434" spans="5:52" ht="15.6">
      <c r="E434" s="2"/>
      <c r="F434" s="2"/>
      <c r="G434" s="2"/>
      <c r="AZ434" s="3"/>
    </row>
    <row r="435" spans="5:52" ht="15.6">
      <c r="E435" s="2"/>
      <c r="F435" s="2"/>
      <c r="G435" s="2"/>
      <c r="AZ435" s="3"/>
    </row>
    <row r="436" spans="5:52" ht="15.6">
      <c r="E436" s="2"/>
      <c r="F436" s="2"/>
      <c r="G436" s="2"/>
      <c r="AZ436" s="3"/>
    </row>
    <row r="437" spans="5:52" ht="15.6">
      <c r="E437" s="2"/>
      <c r="F437" s="2"/>
      <c r="G437" s="2"/>
      <c r="AZ437" s="3"/>
    </row>
    <row r="438" spans="5:52" ht="15.6">
      <c r="E438" s="2"/>
      <c r="F438" s="2"/>
      <c r="G438" s="2"/>
      <c r="AZ438" s="3"/>
    </row>
    <row r="439" spans="5:52" ht="15.6">
      <c r="E439" s="2"/>
      <c r="F439" s="2"/>
      <c r="G439" s="2"/>
      <c r="AZ439" s="3"/>
    </row>
    <row r="440" spans="5:52" ht="15.6">
      <c r="E440" s="2"/>
      <c r="F440" s="2"/>
      <c r="G440" s="2"/>
      <c r="AZ440" s="3"/>
    </row>
    <row r="441" spans="5:52" ht="15.6">
      <c r="E441" s="2"/>
      <c r="F441" s="2"/>
      <c r="G441" s="2"/>
      <c r="AZ441" s="3"/>
    </row>
    <row r="442" spans="5:52" ht="15.6">
      <c r="E442" s="2"/>
      <c r="F442" s="2"/>
      <c r="G442" s="2"/>
      <c r="AZ442" s="3"/>
    </row>
    <row r="443" spans="5:52" ht="15.6">
      <c r="E443" s="2"/>
      <c r="F443" s="2"/>
      <c r="G443" s="2"/>
      <c r="AZ443" s="3"/>
    </row>
    <row r="444" spans="5:52" ht="15.6">
      <c r="E444" s="2"/>
      <c r="F444" s="2"/>
      <c r="G444" s="2"/>
      <c r="AZ444" s="3"/>
    </row>
    <row r="445" spans="5:52" ht="15.6">
      <c r="E445" s="2"/>
      <c r="F445" s="2"/>
      <c r="G445" s="2"/>
      <c r="AZ445" s="3"/>
    </row>
    <row r="446" spans="5:52" ht="15.6">
      <c r="E446" s="2"/>
      <c r="F446" s="2"/>
      <c r="G446" s="2"/>
      <c r="AZ446" s="3"/>
    </row>
    <row r="447" spans="5:52" ht="15.6">
      <c r="E447" s="2"/>
      <c r="F447" s="2"/>
      <c r="G447" s="2"/>
      <c r="AZ447" s="3"/>
    </row>
    <row r="448" spans="5:52" ht="15.6">
      <c r="E448" s="2"/>
      <c r="F448" s="2"/>
      <c r="G448" s="2"/>
      <c r="AZ448" s="3"/>
    </row>
    <row r="449" spans="5:52" ht="15.6">
      <c r="E449" s="2"/>
      <c r="F449" s="2"/>
      <c r="G449" s="2"/>
      <c r="AZ449" s="3"/>
    </row>
    <row r="450" spans="5:52" ht="15.6">
      <c r="E450" s="2"/>
      <c r="F450" s="2"/>
      <c r="G450" s="2"/>
      <c r="AZ450" s="3"/>
    </row>
    <row r="451" spans="5:52" ht="15.6">
      <c r="E451" s="2"/>
      <c r="F451" s="2"/>
      <c r="G451" s="2"/>
      <c r="AZ451" s="3"/>
    </row>
    <row r="452" spans="5:52" ht="15.6">
      <c r="E452" s="2"/>
      <c r="F452" s="2"/>
      <c r="G452" s="2"/>
      <c r="AZ452" s="3"/>
    </row>
    <row r="453" spans="5:52" ht="15.6">
      <c r="E453" s="2"/>
      <c r="F453" s="2"/>
      <c r="G453" s="2"/>
      <c r="AZ453" s="3"/>
    </row>
    <row r="454" spans="5:52" ht="15.6">
      <c r="E454" s="2"/>
      <c r="F454" s="2"/>
      <c r="G454" s="2"/>
      <c r="AZ454" s="3"/>
    </row>
    <row r="455" spans="5:52" ht="15.6">
      <c r="E455" s="2"/>
      <c r="F455" s="2"/>
      <c r="G455" s="2"/>
      <c r="AZ455" s="3"/>
    </row>
    <row r="456" spans="5:52" ht="15.6">
      <c r="E456" s="2"/>
      <c r="F456" s="2"/>
      <c r="G456" s="2"/>
      <c r="AZ456" s="3"/>
    </row>
    <row r="457" spans="5:52" ht="15.6">
      <c r="E457" s="2"/>
      <c r="F457" s="2"/>
      <c r="G457" s="2"/>
      <c r="AZ457" s="3"/>
    </row>
    <row r="458" spans="5:52" ht="15.6">
      <c r="E458" s="2"/>
      <c r="F458" s="2"/>
      <c r="G458" s="2"/>
      <c r="AZ458" s="3"/>
    </row>
    <row r="459" spans="5:52" ht="15.6">
      <c r="E459" s="2"/>
      <c r="F459" s="2"/>
      <c r="G459" s="2"/>
      <c r="AZ459" s="3"/>
    </row>
    <row r="460" spans="5:52" ht="15.6">
      <c r="E460" s="2"/>
      <c r="F460" s="2"/>
      <c r="G460" s="2"/>
      <c r="AZ460" s="3"/>
    </row>
    <row r="461" spans="5:52" ht="15.6">
      <c r="E461" s="2"/>
      <c r="F461" s="2"/>
      <c r="G461" s="2"/>
      <c r="AZ461" s="3"/>
    </row>
    <row r="462" spans="5:52" ht="15.6">
      <c r="E462" s="2"/>
      <c r="F462" s="2"/>
      <c r="G462" s="2"/>
      <c r="AZ462" s="3"/>
    </row>
    <row r="463" spans="5:52" ht="15.6">
      <c r="E463" s="2"/>
      <c r="F463" s="2"/>
      <c r="G463" s="2"/>
      <c r="AZ463" s="3"/>
    </row>
    <row r="464" spans="5:52" ht="15.6">
      <c r="E464" s="2"/>
      <c r="F464" s="2"/>
      <c r="G464" s="2"/>
      <c r="AZ464" s="3"/>
    </row>
    <row r="465" spans="5:52" ht="15.6">
      <c r="E465" s="2"/>
      <c r="F465" s="2"/>
      <c r="G465" s="2"/>
      <c r="AZ465" s="3"/>
    </row>
    <row r="466" spans="5:52" ht="15.6">
      <c r="E466" s="2"/>
      <c r="F466" s="2"/>
      <c r="G466" s="2"/>
      <c r="AZ466" s="3"/>
    </row>
    <row r="467" spans="5:52" ht="15.6">
      <c r="E467" s="2"/>
      <c r="F467" s="2"/>
      <c r="G467" s="2"/>
      <c r="AZ467" s="3"/>
    </row>
    <row r="468" spans="5:52" ht="15.6">
      <c r="E468" s="2"/>
      <c r="F468" s="2"/>
      <c r="G468" s="2"/>
      <c r="AZ468" s="3"/>
    </row>
    <row r="469" spans="5:52" ht="15.6">
      <c r="E469" s="2"/>
      <c r="F469" s="2"/>
      <c r="G469" s="2"/>
      <c r="AZ469" s="3"/>
    </row>
    <row r="470" spans="5:52" ht="15.6">
      <c r="E470" s="2"/>
      <c r="F470" s="2"/>
      <c r="G470" s="2"/>
      <c r="AZ470" s="3"/>
    </row>
    <row r="471" spans="5:52" ht="15.6">
      <c r="E471" s="2"/>
      <c r="F471" s="2"/>
      <c r="G471" s="2"/>
      <c r="AZ471" s="3"/>
    </row>
    <row r="472" spans="5:52" ht="15.6">
      <c r="E472" s="2"/>
      <c r="F472" s="2"/>
      <c r="G472" s="2"/>
      <c r="AZ472" s="3"/>
    </row>
    <row r="473" spans="5:52" ht="15.6">
      <c r="E473" s="2"/>
      <c r="F473" s="2"/>
      <c r="G473" s="2"/>
      <c r="AZ473" s="3"/>
    </row>
    <row r="474" spans="5:52" ht="15.6">
      <c r="E474" s="2"/>
      <c r="F474" s="2"/>
      <c r="G474" s="2"/>
      <c r="AZ474" s="3"/>
    </row>
    <row r="475" spans="5:52" ht="15.6">
      <c r="E475" s="2"/>
      <c r="F475" s="2"/>
      <c r="G475" s="2"/>
      <c r="AZ475" s="3"/>
    </row>
    <row r="476" spans="5:52" ht="15.6">
      <c r="E476" s="2"/>
      <c r="F476" s="2"/>
      <c r="G476" s="2"/>
      <c r="AZ476" s="3"/>
    </row>
    <row r="477" spans="5:52" ht="15.6">
      <c r="E477" s="2"/>
      <c r="F477" s="2"/>
      <c r="G477" s="2"/>
      <c r="AZ477" s="3"/>
    </row>
    <row r="478" spans="5:52" ht="15.6">
      <c r="E478" s="2"/>
      <c r="F478" s="2"/>
      <c r="G478" s="2"/>
      <c r="AZ478" s="3"/>
    </row>
    <row r="479" spans="5:52" ht="15.6">
      <c r="E479" s="2"/>
      <c r="F479" s="2"/>
      <c r="G479" s="2"/>
      <c r="AZ479" s="3"/>
    </row>
    <row r="480" spans="5:52" ht="15.6">
      <c r="E480" s="2"/>
      <c r="F480" s="2"/>
      <c r="G480" s="2"/>
      <c r="AZ480" s="3"/>
    </row>
    <row r="481" spans="5:52" ht="15.6">
      <c r="E481" s="2"/>
      <c r="F481" s="2"/>
      <c r="G481" s="2"/>
      <c r="AZ481" s="3"/>
    </row>
    <row r="482" spans="5:52" ht="15.6">
      <c r="E482" s="2"/>
      <c r="F482" s="2"/>
      <c r="G482" s="2"/>
      <c r="AZ482" s="3"/>
    </row>
    <row r="483" spans="5:52" ht="15.6">
      <c r="E483" s="2"/>
      <c r="F483" s="2"/>
      <c r="G483" s="2"/>
      <c r="AZ483" s="3"/>
    </row>
    <row r="484" spans="5:52" ht="15.6">
      <c r="E484" s="2"/>
      <c r="F484" s="2"/>
      <c r="G484" s="2"/>
      <c r="AZ484" s="3"/>
    </row>
    <row r="485" spans="5:52" ht="15.6">
      <c r="E485" s="2"/>
      <c r="F485" s="2"/>
      <c r="G485" s="2"/>
      <c r="AZ485" s="3"/>
    </row>
    <row r="486" spans="5:52" ht="15.6">
      <c r="E486" s="2"/>
      <c r="F486" s="2"/>
      <c r="G486" s="2"/>
      <c r="AZ486" s="3"/>
    </row>
    <row r="487" spans="5:52" ht="15.6">
      <c r="E487" s="2"/>
      <c r="F487" s="2"/>
      <c r="G487" s="2"/>
      <c r="AZ487" s="3"/>
    </row>
    <row r="488" spans="5:52" ht="15.6">
      <c r="E488" s="2"/>
      <c r="F488" s="2"/>
      <c r="G488" s="2"/>
      <c r="AZ488" s="3"/>
    </row>
    <row r="489" spans="5:52" ht="15.6">
      <c r="E489" s="2"/>
      <c r="F489" s="2"/>
      <c r="G489" s="2"/>
      <c r="AZ489" s="3"/>
    </row>
    <row r="490" spans="5:52" ht="15.6">
      <c r="E490" s="2"/>
      <c r="F490" s="2"/>
      <c r="G490" s="2"/>
      <c r="AZ490" s="3"/>
    </row>
    <row r="491" spans="5:52" ht="15.6">
      <c r="E491" s="2"/>
      <c r="F491" s="2"/>
      <c r="G491" s="2"/>
      <c r="AZ491" s="3"/>
    </row>
    <row r="492" spans="5:52" ht="15.6">
      <c r="E492" s="2"/>
      <c r="F492" s="2"/>
      <c r="G492" s="2"/>
      <c r="AZ492" s="3"/>
    </row>
    <row r="493" spans="5:52" ht="15.6">
      <c r="E493" s="2"/>
      <c r="F493" s="2"/>
      <c r="G493" s="2"/>
      <c r="AZ493" s="3"/>
    </row>
    <row r="494" spans="5:52" ht="15.6">
      <c r="E494" s="2"/>
      <c r="F494" s="2"/>
      <c r="G494" s="2"/>
      <c r="AZ494" s="3"/>
    </row>
    <row r="495" spans="5:52" ht="15.6">
      <c r="E495" s="2"/>
      <c r="F495" s="2"/>
      <c r="G495" s="2"/>
      <c r="AZ495" s="3"/>
    </row>
    <row r="496" spans="5:52" ht="15.6">
      <c r="E496" s="2"/>
      <c r="F496" s="2"/>
      <c r="G496" s="2"/>
      <c r="AZ496" s="3"/>
    </row>
    <row r="497" spans="5:52" ht="15.6">
      <c r="E497" s="2"/>
      <c r="F497" s="2"/>
      <c r="G497" s="2"/>
      <c r="AZ497" s="3"/>
    </row>
    <row r="498" spans="5:52" ht="15.6">
      <c r="E498" s="2"/>
      <c r="F498" s="2"/>
      <c r="G498" s="2"/>
      <c r="AZ498" s="3"/>
    </row>
    <row r="499" spans="5:52" ht="15.6">
      <c r="E499" s="2"/>
      <c r="F499" s="2"/>
      <c r="G499" s="2"/>
      <c r="AZ499" s="3"/>
    </row>
    <row r="500" spans="5:52" ht="15.6">
      <c r="E500" s="2"/>
      <c r="F500" s="2"/>
      <c r="G500" s="2"/>
      <c r="AZ500" s="3"/>
    </row>
    <row r="501" spans="5:52" ht="15.6">
      <c r="E501" s="2"/>
      <c r="F501" s="2"/>
      <c r="G501" s="2"/>
      <c r="AZ501" s="3"/>
    </row>
    <row r="502" spans="5:52" ht="15.6">
      <c r="E502" s="2"/>
      <c r="F502" s="2"/>
      <c r="G502" s="2"/>
      <c r="AZ502" s="3"/>
    </row>
    <row r="503" spans="5:52" ht="15.6">
      <c r="E503" s="2"/>
      <c r="F503" s="2"/>
      <c r="G503" s="2"/>
      <c r="AZ503" s="3"/>
    </row>
    <row r="504" spans="5:52" ht="15.6">
      <c r="E504" s="2"/>
      <c r="F504" s="2"/>
      <c r="G504" s="2"/>
      <c r="AZ504" s="3"/>
    </row>
    <row r="505" spans="5:52" ht="15.6">
      <c r="E505" s="2"/>
      <c r="F505" s="2"/>
      <c r="G505" s="2"/>
      <c r="AZ505" s="3"/>
    </row>
    <row r="506" spans="5:52" ht="15.6">
      <c r="E506" s="2"/>
      <c r="F506" s="2"/>
      <c r="G506" s="2"/>
      <c r="AZ506" s="3"/>
    </row>
    <row r="507" spans="5:52" ht="15.6">
      <c r="E507" s="2"/>
      <c r="F507" s="2"/>
      <c r="G507" s="2"/>
      <c r="AZ507" s="3"/>
    </row>
    <row r="508" spans="5:52" ht="15.6">
      <c r="E508" s="2"/>
      <c r="F508" s="2"/>
      <c r="G508" s="2"/>
      <c r="AZ508" s="3"/>
    </row>
    <row r="509" spans="5:52" ht="15.6">
      <c r="E509" s="2"/>
      <c r="F509" s="2"/>
      <c r="G509" s="2"/>
      <c r="AZ509" s="3"/>
    </row>
    <row r="510" spans="5:52" ht="15.6">
      <c r="E510" s="2"/>
      <c r="F510" s="2"/>
      <c r="G510" s="2"/>
      <c r="AZ510" s="3"/>
    </row>
    <row r="511" spans="5:52" ht="15.6">
      <c r="E511" s="2"/>
      <c r="F511" s="2"/>
      <c r="G511" s="2"/>
      <c r="AZ511" s="3"/>
    </row>
    <row r="512" spans="5:52" ht="15.6">
      <c r="E512" s="2"/>
      <c r="F512" s="2"/>
      <c r="G512" s="2"/>
      <c r="AZ512" s="3"/>
    </row>
    <row r="513" spans="5:52" ht="15.6">
      <c r="E513" s="2"/>
      <c r="F513" s="2"/>
      <c r="G513" s="2"/>
      <c r="AZ513" s="3"/>
    </row>
    <row r="514" spans="5:52" ht="15.6">
      <c r="E514" s="2"/>
      <c r="F514" s="2"/>
      <c r="G514" s="2"/>
      <c r="AZ514" s="3"/>
    </row>
    <row r="515" spans="5:52" ht="15.6">
      <c r="E515" s="2"/>
      <c r="F515" s="2"/>
      <c r="G515" s="2"/>
      <c r="AZ515" s="3"/>
    </row>
    <row r="516" spans="5:52" ht="15.6">
      <c r="E516" s="2"/>
      <c r="F516" s="2"/>
      <c r="G516" s="2"/>
      <c r="AZ516" s="3"/>
    </row>
    <row r="517" spans="5:52" ht="15.6">
      <c r="E517" s="2"/>
      <c r="F517" s="2"/>
      <c r="G517" s="2"/>
      <c r="AZ517" s="3"/>
    </row>
    <row r="518" spans="5:52" ht="15.6">
      <c r="E518" s="2"/>
      <c r="F518" s="2"/>
      <c r="G518" s="2"/>
      <c r="AZ518" s="3"/>
    </row>
    <row r="519" spans="5:52" ht="15.6">
      <c r="E519" s="2"/>
      <c r="F519" s="2"/>
      <c r="G519" s="2"/>
      <c r="AZ519" s="3"/>
    </row>
    <row r="520" spans="5:52" ht="15.6">
      <c r="E520" s="2"/>
      <c r="F520" s="2"/>
      <c r="G520" s="2"/>
      <c r="AZ520" s="3"/>
    </row>
    <row r="521" spans="5:52" ht="15.6">
      <c r="E521" s="2"/>
      <c r="F521" s="2"/>
      <c r="G521" s="2"/>
      <c r="AZ521" s="3"/>
    </row>
    <row r="522" spans="5:52" ht="15.6">
      <c r="E522" s="2"/>
      <c r="F522" s="2"/>
      <c r="G522" s="2"/>
      <c r="AZ522" s="3"/>
    </row>
    <row r="523" spans="5:52" ht="15.6">
      <c r="E523" s="2"/>
      <c r="F523" s="2"/>
      <c r="G523" s="2"/>
      <c r="AZ523" s="3"/>
    </row>
    <row r="524" spans="5:52" ht="15.6">
      <c r="E524" s="2"/>
      <c r="F524" s="2"/>
      <c r="G524" s="2"/>
      <c r="AZ524" s="3"/>
    </row>
    <row r="525" spans="5:52" ht="15.6">
      <c r="E525" s="2"/>
      <c r="F525" s="2"/>
      <c r="G525" s="2"/>
      <c r="AZ525" s="3"/>
    </row>
    <row r="526" spans="5:52" ht="15.6">
      <c r="E526" s="2"/>
      <c r="F526" s="2"/>
      <c r="G526" s="2"/>
      <c r="AZ526" s="3"/>
    </row>
    <row r="527" spans="5:52" ht="15.6">
      <c r="E527" s="2"/>
      <c r="F527" s="2"/>
      <c r="G527" s="2"/>
      <c r="AZ527" s="3"/>
    </row>
    <row r="528" spans="5:52" ht="15.6">
      <c r="E528" s="2"/>
      <c r="F528" s="2"/>
      <c r="G528" s="2"/>
      <c r="AZ528" s="3"/>
    </row>
    <row r="529" spans="5:52" ht="15.6">
      <c r="E529" s="2"/>
      <c r="F529" s="2"/>
      <c r="G529" s="2"/>
      <c r="AZ529" s="3"/>
    </row>
    <row r="530" spans="5:52" ht="15.6">
      <c r="E530" s="2"/>
      <c r="F530" s="2"/>
      <c r="G530" s="2"/>
      <c r="AZ530" s="3"/>
    </row>
    <row r="531" spans="5:52" ht="15.6">
      <c r="E531" s="2"/>
      <c r="F531" s="2"/>
      <c r="G531" s="2"/>
      <c r="AZ531" s="3"/>
    </row>
    <row r="532" spans="5:52" ht="15.6">
      <c r="E532" s="2"/>
      <c r="F532" s="2"/>
      <c r="G532" s="2"/>
      <c r="AZ532" s="3"/>
    </row>
    <row r="533" spans="5:52" ht="15.6">
      <c r="E533" s="2"/>
      <c r="F533" s="2"/>
      <c r="G533" s="2"/>
      <c r="AZ533" s="3"/>
    </row>
    <row r="534" spans="5:52" ht="15.6">
      <c r="E534" s="2"/>
      <c r="F534" s="2"/>
      <c r="G534" s="2"/>
      <c r="AZ534" s="3"/>
    </row>
    <row r="535" spans="5:52" ht="15.6">
      <c r="E535" s="2"/>
      <c r="F535" s="2"/>
      <c r="G535" s="2"/>
      <c r="AZ535" s="3"/>
    </row>
    <row r="536" spans="5:52" ht="15.6">
      <c r="E536" s="2"/>
      <c r="F536" s="2"/>
      <c r="G536" s="2"/>
      <c r="AZ536" s="3"/>
    </row>
    <row r="537" spans="5:52" ht="15.6">
      <c r="E537" s="2"/>
      <c r="F537" s="2"/>
      <c r="G537" s="2"/>
      <c r="AZ537" s="3"/>
    </row>
    <row r="538" spans="5:52" ht="15.6">
      <c r="E538" s="2"/>
      <c r="F538" s="2"/>
      <c r="G538" s="2"/>
      <c r="AZ538" s="3"/>
    </row>
    <row r="539" spans="5:52" ht="15.6">
      <c r="E539" s="2"/>
      <c r="F539" s="2"/>
      <c r="G539" s="2"/>
      <c r="AZ539" s="3"/>
    </row>
    <row r="540" spans="5:52" ht="15.6">
      <c r="E540" s="2"/>
      <c r="F540" s="2"/>
      <c r="G540" s="2"/>
      <c r="AZ540" s="3"/>
    </row>
    <row r="541" spans="5:52" ht="15.6">
      <c r="E541" s="2"/>
      <c r="F541" s="2"/>
      <c r="G541" s="2"/>
      <c r="AZ541" s="3"/>
    </row>
    <row r="542" spans="5:52" ht="15.6">
      <c r="E542" s="2"/>
      <c r="F542" s="2"/>
      <c r="G542" s="2"/>
      <c r="AZ542" s="3"/>
    </row>
    <row r="543" spans="5:52" ht="15.6">
      <c r="E543" s="2"/>
      <c r="F543" s="2"/>
      <c r="G543" s="2"/>
      <c r="AZ543" s="3"/>
    </row>
    <row r="544" spans="5:52" ht="15.6">
      <c r="E544" s="2"/>
      <c r="F544" s="2"/>
      <c r="G544" s="2"/>
      <c r="AZ544" s="3"/>
    </row>
    <row r="545" spans="5:52" ht="15.6">
      <c r="E545" s="2"/>
      <c r="F545" s="2"/>
      <c r="G545" s="2"/>
      <c r="AZ545" s="3"/>
    </row>
    <row r="546" spans="5:52" ht="15.6">
      <c r="E546" s="2"/>
      <c r="F546" s="2"/>
      <c r="G546" s="2"/>
      <c r="AZ546" s="3"/>
    </row>
    <row r="547" spans="5:52" ht="15.6">
      <c r="E547" s="2"/>
      <c r="F547" s="2"/>
      <c r="G547" s="2"/>
      <c r="AZ547" s="3"/>
    </row>
    <row r="548" spans="5:52" ht="15.6">
      <c r="E548" s="2"/>
      <c r="F548" s="2"/>
      <c r="G548" s="2"/>
      <c r="AZ548" s="3"/>
    </row>
    <row r="549" spans="5:52" ht="15.6">
      <c r="E549" s="2"/>
      <c r="F549" s="2"/>
      <c r="G549" s="2"/>
      <c r="AZ549" s="3"/>
    </row>
    <row r="550" spans="5:52" ht="15.6">
      <c r="E550" s="2"/>
      <c r="F550" s="2"/>
      <c r="G550" s="2"/>
      <c r="AZ550" s="3"/>
    </row>
    <row r="551" spans="5:52" ht="15.6">
      <c r="E551" s="2"/>
      <c r="F551" s="2"/>
      <c r="G551" s="2"/>
      <c r="AZ551" s="3"/>
    </row>
    <row r="552" spans="5:52" ht="15.6">
      <c r="E552" s="2"/>
      <c r="F552" s="2"/>
      <c r="G552" s="2"/>
      <c r="AZ552" s="3"/>
    </row>
    <row r="553" spans="5:52" ht="15.6">
      <c r="E553" s="2"/>
      <c r="F553" s="2"/>
      <c r="G553" s="2"/>
      <c r="AZ553" s="3"/>
    </row>
    <row r="554" spans="5:52" ht="15.6">
      <c r="E554" s="2"/>
      <c r="F554" s="2"/>
      <c r="G554" s="2"/>
      <c r="AZ554" s="3"/>
    </row>
    <row r="555" spans="5:52" ht="15.6">
      <c r="E555" s="2"/>
      <c r="F555" s="2"/>
      <c r="G555" s="2"/>
      <c r="AZ555" s="3"/>
    </row>
    <row r="556" spans="5:52" ht="15.6">
      <c r="E556" s="2"/>
      <c r="F556" s="2"/>
      <c r="G556" s="2"/>
      <c r="AZ556" s="3"/>
    </row>
    <row r="557" spans="5:52" ht="15.6">
      <c r="E557" s="2"/>
      <c r="F557" s="2"/>
      <c r="G557" s="2"/>
      <c r="AZ557" s="3"/>
    </row>
    <row r="558" spans="5:52" ht="15.6">
      <c r="E558" s="2"/>
      <c r="F558" s="2"/>
      <c r="G558" s="2"/>
      <c r="AZ558" s="3"/>
    </row>
    <row r="559" spans="5:52" ht="15.6">
      <c r="E559" s="2"/>
      <c r="F559" s="2"/>
      <c r="G559" s="2"/>
      <c r="AZ559" s="3"/>
    </row>
    <row r="560" spans="5:52" ht="15.6">
      <c r="E560" s="2"/>
      <c r="F560" s="2"/>
      <c r="G560" s="2"/>
      <c r="AZ560" s="3"/>
    </row>
    <row r="561" spans="5:52" ht="15.6">
      <c r="E561" s="2"/>
      <c r="F561" s="2"/>
      <c r="G561" s="2"/>
      <c r="AZ561" s="3"/>
    </row>
    <row r="562" spans="5:52" ht="15.6">
      <c r="E562" s="2"/>
      <c r="F562" s="2"/>
      <c r="G562" s="2"/>
      <c r="AZ562" s="3"/>
    </row>
    <row r="563" spans="5:52" ht="15.6">
      <c r="E563" s="2"/>
      <c r="F563" s="2"/>
      <c r="G563" s="2"/>
      <c r="AZ563" s="3"/>
    </row>
    <row r="564" spans="5:52" ht="15.6">
      <c r="E564" s="2"/>
      <c r="F564" s="2"/>
      <c r="G564" s="2"/>
      <c r="AZ564" s="3"/>
    </row>
    <row r="565" spans="5:52" ht="15.6">
      <c r="E565" s="2"/>
      <c r="F565" s="2"/>
      <c r="G565" s="2"/>
      <c r="AZ565" s="3"/>
    </row>
    <row r="566" spans="5:52" ht="15.6">
      <c r="E566" s="2"/>
      <c r="F566" s="2"/>
      <c r="G566" s="2"/>
      <c r="AZ566" s="3"/>
    </row>
    <row r="567" spans="5:52" ht="15.6">
      <c r="E567" s="2"/>
      <c r="F567" s="2"/>
      <c r="G567" s="2"/>
      <c r="AZ567" s="3"/>
    </row>
    <row r="568" spans="5:52" ht="15.6">
      <c r="E568" s="2"/>
      <c r="F568" s="2"/>
      <c r="G568" s="2"/>
      <c r="AZ568" s="3"/>
    </row>
    <row r="569" spans="5:52" ht="15.6">
      <c r="E569" s="2"/>
      <c r="F569" s="2"/>
      <c r="G569" s="2"/>
      <c r="AZ569" s="3"/>
    </row>
    <row r="570" spans="5:52" ht="15.6">
      <c r="E570" s="2"/>
      <c r="F570" s="2"/>
      <c r="G570" s="2"/>
      <c r="AZ570" s="3"/>
    </row>
    <row r="571" spans="5:52" ht="15.6">
      <c r="E571" s="2"/>
      <c r="F571" s="2"/>
      <c r="G571" s="2"/>
      <c r="AZ571" s="3"/>
    </row>
    <row r="572" spans="5:52" ht="15.6">
      <c r="E572" s="2"/>
      <c r="F572" s="2"/>
      <c r="G572" s="2"/>
      <c r="AZ572" s="3"/>
    </row>
    <row r="573" spans="5:52" ht="15.6">
      <c r="E573" s="2"/>
      <c r="F573" s="2"/>
      <c r="G573" s="2"/>
      <c r="AZ573" s="3"/>
    </row>
    <row r="574" spans="5:52" ht="15.6">
      <c r="E574" s="2"/>
      <c r="F574" s="2"/>
      <c r="G574" s="2"/>
      <c r="AZ574" s="3"/>
    </row>
    <row r="575" spans="5:52" ht="15.6">
      <c r="E575" s="2"/>
      <c r="F575" s="2"/>
      <c r="G575" s="2"/>
      <c r="AZ575" s="3"/>
    </row>
    <row r="576" spans="5:52" ht="15.6">
      <c r="E576" s="2"/>
      <c r="F576" s="2"/>
      <c r="G576" s="2"/>
      <c r="AZ576" s="3"/>
    </row>
    <row r="577" spans="5:52" ht="15.6">
      <c r="E577" s="2"/>
      <c r="F577" s="2"/>
      <c r="G577" s="2"/>
      <c r="AZ577" s="3"/>
    </row>
    <row r="578" spans="5:52" ht="15.6">
      <c r="E578" s="2"/>
      <c r="F578" s="2"/>
      <c r="G578" s="2"/>
      <c r="AZ578" s="3"/>
    </row>
    <row r="579" spans="5:52" ht="15.6">
      <c r="E579" s="2"/>
      <c r="F579" s="2"/>
      <c r="G579" s="2"/>
      <c r="AZ579" s="3"/>
    </row>
    <row r="580" spans="5:52" ht="15.6">
      <c r="E580" s="2"/>
      <c r="F580" s="2"/>
      <c r="G580" s="2"/>
      <c r="AZ580" s="3"/>
    </row>
    <row r="581" spans="5:52" ht="15.6">
      <c r="E581" s="2"/>
      <c r="F581" s="2"/>
      <c r="G581" s="2"/>
      <c r="AZ581" s="3"/>
    </row>
    <row r="582" spans="5:52" ht="15.6">
      <c r="E582" s="2"/>
      <c r="F582" s="2"/>
      <c r="G582" s="2"/>
      <c r="AZ582" s="3"/>
    </row>
    <row r="583" spans="5:52" ht="15.6">
      <c r="E583" s="2"/>
      <c r="F583" s="2"/>
      <c r="G583" s="2"/>
      <c r="AZ583" s="3"/>
    </row>
    <row r="584" spans="5:52" ht="15.6">
      <c r="E584" s="2"/>
      <c r="F584" s="2"/>
      <c r="G584" s="2"/>
      <c r="AZ584" s="3"/>
    </row>
    <row r="585" spans="5:52" ht="15.6">
      <c r="E585" s="2"/>
      <c r="F585" s="2"/>
      <c r="G585" s="2"/>
      <c r="AZ585" s="3"/>
    </row>
    <row r="586" spans="5:52" ht="15.6">
      <c r="E586" s="2"/>
      <c r="F586" s="2"/>
      <c r="G586" s="2"/>
      <c r="AZ586" s="3"/>
    </row>
    <row r="587" spans="5:52" ht="15.6">
      <c r="E587" s="2"/>
      <c r="F587" s="2"/>
      <c r="G587" s="2"/>
      <c r="AZ587" s="3"/>
    </row>
    <row r="588" spans="5:52" ht="15.6">
      <c r="E588" s="2"/>
      <c r="F588" s="2"/>
      <c r="G588" s="2"/>
      <c r="AZ588" s="3"/>
    </row>
    <row r="589" spans="5:52" ht="15.6">
      <c r="E589" s="2"/>
      <c r="F589" s="2"/>
      <c r="G589" s="2"/>
      <c r="AZ589" s="3"/>
    </row>
    <row r="590" spans="5:52" ht="15.6">
      <c r="E590" s="2"/>
      <c r="F590" s="2"/>
      <c r="G590" s="2"/>
      <c r="AZ590" s="3"/>
    </row>
    <row r="591" spans="5:52" ht="15.6">
      <c r="E591" s="2"/>
      <c r="F591" s="2"/>
      <c r="G591" s="2"/>
      <c r="AZ591" s="3"/>
    </row>
    <row r="592" spans="5:52" ht="15.6">
      <c r="E592" s="2"/>
      <c r="F592" s="2"/>
      <c r="G592" s="2"/>
      <c r="AZ592" s="3"/>
    </row>
    <row r="593" spans="5:52" ht="15.6">
      <c r="E593" s="2"/>
      <c r="F593" s="2"/>
      <c r="G593" s="2"/>
      <c r="AZ593" s="3"/>
    </row>
    <row r="594" spans="5:52" ht="15.6">
      <c r="E594" s="2"/>
      <c r="F594" s="2"/>
      <c r="G594" s="2"/>
      <c r="AZ594" s="3"/>
    </row>
    <row r="595" spans="5:52" ht="15.6">
      <c r="E595" s="2"/>
      <c r="F595" s="2"/>
      <c r="G595" s="2"/>
      <c r="AZ595" s="3"/>
    </row>
    <row r="596" spans="5:52" ht="15.6">
      <c r="E596" s="2"/>
      <c r="F596" s="2"/>
      <c r="G596" s="2"/>
      <c r="AZ596" s="3"/>
    </row>
    <row r="597" spans="5:52" ht="15.6">
      <c r="E597" s="2"/>
      <c r="F597" s="2"/>
      <c r="G597" s="2"/>
      <c r="AZ597" s="3"/>
    </row>
    <row r="598" spans="5:52" ht="15.6">
      <c r="E598" s="2"/>
      <c r="F598" s="2"/>
      <c r="G598" s="2"/>
      <c r="AZ598" s="3"/>
    </row>
    <row r="599" spans="5:52" ht="15.6">
      <c r="E599" s="2"/>
      <c r="F599" s="2"/>
      <c r="G599" s="2"/>
      <c r="AZ599" s="3"/>
    </row>
    <row r="600" spans="5:52" ht="15.6">
      <c r="E600" s="2"/>
      <c r="F600" s="2"/>
      <c r="G600" s="2"/>
      <c r="AZ600" s="3"/>
    </row>
    <row r="601" spans="5:52" ht="15.6">
      <c r="E601" s="2"/>
      <c r="F601" s="2"/>
      <c r="G601" s="2"/>
      <c r="AZ601" s="3"/>
    </row>
    <row r="602" spans="5:52" ht="15.6">
      <c r="E602" s="2"/>
      <c r="F602" s="2"/>
      <c r="G602" s="2"/>
      <c r="AZ602" s="3"/>
    </row>
    <row r="603" spans="5:52" ht="15.6">
      <c r="E603" s="2"/>
      <c r="F603" s="2"/>
      <c r="G603" s="2"/>
      <c r="AZ603" s="3"/>
    </row>
    <row r="604" spans="5:52" ht="15.6">
      <c r="E604" s="2"/>
      <c r="F604" s="2"/>
      <c r="G604" s="2"/>
      <c r="AZ604" s="3"/>
    </row>
    <row r="605" spans="5:52" ht="15.6">
      <c r="E605" s="2"/>
      <c r="F605" s="2"/>
      <c r="G605" s="2"/>
      <c r="AZ605" s="3"/>
    </row>
    <row r="606" spans="5:52" ht="15.6">
      <c r="E606" s="2"/>
      <c r="F606" s="2"/>
      <c r="G606" s="2"/>
      <c r="AZ606" s="3"/>
    </row>
    <row r="607" spans="5:52" ht="15.6">
      <c r="E607" s="2"/>
      <c r="F607" s="2"/>
      <c r="G607" s="2"/>
      <c r="AZ607" s="3"/>
    </row>
    <row r="608" spans="5:52" ht="15.6">
      <c r="E608" s="2"/>
      <c r="F608" s="2"/>
      <c r="G608" s="2"/>
      <c r="AZ608" s="3"/>
    </row>
    <row r="609" spans="5:52" ht="15.6">
      <c r="E609" s="2"/>
      <c r="F609" s="2"/>
      <c r="G609" s="2"/>
      <c r="AZ609" s="3"/>
    </row>
    <row r="610" spans="5:52" ht="15.6">
      <c r="E610" s="2"/>
      <c r="F610" s="2"/>
      <c r="G610" s="2"/>
      <c r="AZ610" s="3"/>
    </row>
    <row r="611" spans="5:52" ht="15.6">
      <c r="E611" s="2"/>
      <c r="F611" s="2"/>
      <c r="G611" s="2"/>
      <c r="AZ611" s="3"/>
    </row>
    <row r="612" spans="5:52" ht="15.6">
      <c r="E612" s="2"/>
      <c r="F612" s="2"/>
      <c r="G612" s="2"/>
      <c r="AZ612" s="3"/>
    </row>
    <row r="613" spans="5:52" ht="15.6">
      <c r="E613" s="2"/>
      <c r="F613" s="2"/>
      <c r="G613" s="2"/>
      <c r="AZ613" s="3"/>
    </row>
    <row r="614" spans="5:52" ht="15.6">
      <c r="E614" s="2"/>
      <c r="F614" s="2"/>
      <c r="G614" s="2"/>
      <c r="AZ614" s="3"/>
    </row>
    <row r="615" spans="5:52" ht="15.6">
      <c r="E615" s="2"/>
      <c r="F615" s="2"/>
      <c r="G615" s="2"/>
      <c r="AZ615" s="3"/>
    </row>
    <row r="616" spans="5:52" ht="15.6">
      <c r="E616" s="2"/>
      <c r="F616" s="2"/>
      <c r="G616" s="2"/>
      <c r="AZ616" s="3"/>
    </row>
    <row r="617" spans="5:52" ht="15.6">
      <c r="E617" s="2"/>
      <c r="F617" s="2"/>
      <c r="G617" s="2"/>
      <c r="AZ617" s="3"/>
    </row>
    <row r="618" spans="5:52" ht="15.6">
      <c r="E618" s="2"/>
      <c r="F618" s="2"/>
      <c r="G618" s="2"/>
      <c r="AZ618" s="3"/>
    </row>
    <row r="619" spans="5:52" ht="15.6">
      <c r="E619" s="2"/>
      <c r="F619" s="2"/>
      <c r="G619" s="2"/>
      <c r="AZ619" s="3"/>
    </row>
    <row r="620" spans="5:52" ht="15.6">
      <c r="E620" s="2"/>
      <c r="F620" s="2"/>
      <c r="G620" s="2"/>
      <c r="AZ620" s="3"/>
    </row>
    <row r="621" spans="5:52" ht="15.6">
      <c r="E621" s="2"/>
      <c r="F621" s="2"/>
      <c r="G621" s="2"/>
      <c r="AZ621" s="3"/>
    </row>
    <row r="622" spans="5:52" ht="15.6">
      <c r="E622" s="2"/>
      <c r="F622" s="2"/>
      <c r="G622" s="2"/>
      <c r="AZ622" s="3"/>
    </row>
    <row r="623" spans="5:52" ht="15.6">
      <c r="E623" s="2"/>
      <c r="F623" s="2"/>
      <c r="G623" s="2"/>
      <c r="AZ623" s="3"/>
    </row>
    <row r="624" spans="5:52" ht="15.6">
      <c r="E624" s="2"/>
      <c r="F624" s="2"/>
      <c r="G624" s="2"/>
      <c r="AZ624" s="3"/>
    </row>
    <row r="625" spans="5:52" ht="15.6">
      <c r="E625" s="2"/>
      <c r="F625" s="2"/>
      <c r="G625" s="2"/>
      <c r="AZ625" s="3"/>
    </row>
    <row r="626" spans="5:52" ht="15.6">
      <c r="E626" s="2"/>
      <c r="F626" s="2"/>
      <c r="G626" s="2"/>
      <c r="AZ626" s="3"/>
    </row>
    <row r="627" spans="5:52" ht="15.6">
      <c r="E627" s="2"/>
      <c r="F627" s="2"/>
      <c r="G627" s="2"/>
      <c r="AZ627" s="3"/>
    </row>
    <row r="628" spans="5:52" ht="15.6">
      <c r="E628" s="2"/>
      <c r="F628" s="2"/>
      <c r="G628" s="2"/>
      <c r="AZ628" s="3"/>
    </row>
    <row r="629" spans="5:52" ht="15.6">
      <c r="E629" s="2"/>
      <c r="F629" s="2"/>
      <c r="G629" s="2"/>
      <c r="AZ629" s="3"/>
    </row>
    <row r="630" spans="5:52" ht="15.6">
      <c r="E630" s="2"/>
      <c r="F630" s="2"/>
      <c r="G630" s="2"/>
      <c r="AZ630" s="3"/>
    </row>
    <row r="631" spans="5:52" ht="15.6">
      <c r="E631" s="2"/>
      <c r="F631" s="2"/>
      <c r="G631" s="2"/>
      <c r="AZ631" s="3"/>
    </row>
    <row r="632" spans="5:52" ht="15.6">
      <c r="E632" s="2"/>
      <c r="F632" s="2"/>
      <c r="G632" s="2"/>
      <c r="AZ632" s="3"/>
    </row>
    <row r="633" spans="5:52" ht="15.6">
      <c r="E633" s="2"/>
      <c r="F633" s="2"/>
      <c r="G633" s="2"/>
      <c r="AZ633" s="3"/>
    </row>
    <row r="634" spans="5:52" ht="15.6">
      <c r="E634" s="2"/>
      <c r="F634" s="2"/>
      <c r="G634" s="2"/>
      <c r="AZ634" s="3"/>
    </row>
    <row r="635" spans="5:52" ht="15.6">
      <c r="E635" s="2"/>
      <c r="F635" s="2"/>
      <c r="G635" s="2"/>
      <c r="AZ635" s="3"/>
    </row>
    <row r="636" spans="5:52" ht="15.6">
      <c r="E636" s="2"/>
      <c r="F636" s="2"/>
      <c r="G636" s="2"/>
      <c r="AZ636" s="3"/>
    </row>
    <row r="637" spans="5:52" ht="15.6">
      <c r="E637" s="2"/>
      <c r="F637" s="2"/>
      <c r="G637" s="2"/>
      <c r="AZ637" s="3"/>
    </row>
    <row r="638" spans="5:52" ht="15.6">
      <c r="E638" s="2"/>
      <c r="F638" s="2"/>
      <c r="G638" s="2"/>
      <c r="AZ638" s="3"/>
    </row>
    <row r="639" spans="5:52" ht="15.6">
      <c r="E639" s="2"/>
      <c r="F639" s="2"/>
      <c r="G639" s="2"/>
      <c r="AZ639" s="3"/>
    </row>
    <row r="640" spans="5:52" ht="15.6">
      <c r="E640" s="2"/>
      <c r="F640" s="2"/>
      <c r="G640" s="2"/>
      <c r="AZ640" s="3"/>
    </row>
    <row r="641" spans="5:52" ht="15.6">
      <c r="E641" s="2"/>
      <c r="F641" s="2"/>
      <c r="G641" s="2"/>
      <c r="AZ641" s="3"/>
    </row>
    <row r="642" spans="5:52" ht="15.6">
      <c r="E642" s="2"/>
      <c r="F642" s="2"/>
      <c r="G642" s="2"/>
      <c r="AZ642" s="3"/>
    </row>
    <row r="643" spans="5:52" ht="15.6">
      <c r="E643" s="2"/>
      <c r="F643" s="2"/>
      <c r="G643" s="2"/>
      <c r="AZ643" s="3"/>
    </row>
    <row r="644" spans="5:52" ht="15.6">
      <c r="E644" s="2"/>
      <c r="F644" s="2"/>
      <c r="G644" s="2"/>
      <c r="AZ644" s="3"/>
    </row>
    <row r="645" spans="5:52" ht="15.6">
      <c r="E645" s="2"/>
      <c r="F645" s="2"/>
      <c r="G645" s="2"/>
      <c r="AZ645" s="3"/>
    </row>
    <row r="646" spans="5:52" ht="15.6">
      <c r="E646" s="2"/>
      <c r="F646" s="2"/>
      <c r="G646" s="2"/>
      <c r="AZ646" s="3"/>
    </row>
    <row r="647" spans="5:52" ht="15.6">
      <c r="E647" s="2"/>
      <c r="F647" s="2"/>
      <c r="G647" s="2"/>
      <c r="AZ647" s="3"/>
    </row>
    <row r="648" spans="5:52" ht="15.6">
      <c r="E648" s="2"/>
      <c r="F648" s="2"/>
      <c r="G648" s="2"/>
      <c r="AZ648" s="3"/>
    </row>
    <row r="649" spans="5:52" ht="15.6">
      <c r="E649" s="2"/>
      <c r="F649" s="2"/>
      <c r="G649" s="2"/>
      <c r="AZ649" s="3"/>
    </row>
    <row r="650" spans="5:52" ht="15.6">
      <c r="E650" s="2"/>
      <c r="F650" s="2"/>
      <c r="G650" s="2"/>
      <c r="AZ650" s="3"/>
    </row>
    <row r="651" spans="5:52" ht="15.6">
      <c r="E651" s="2"/>
      <c r="F651" s="2"/>
      <c r="G651" s="2"/>
      <c r="AZ651" s="3"/>
    </row>
    <row r="652" spans="5:52" ht="15.6">
      <c r="E652" s="2"/>
      <c r="F652" s="2"/>
      <c r="G652" s="2"/>
      <c r="AZ652" s="3"/>
    </row>
    <row r="653" spans="5:52" ht="15.6">
      <c r="E653" s="2"/>
      <c r="F653" s="2"/>
      <c r="G653" s="2"/>
      <c r="AZ653" s="3"/>
    </row>
    <row r="654" spans="5:52" ht="15.6">
      <c r="E654" s="2"/>
      <c r="F654" s="2"/>
      <c r="G654" s="2"/>
      <c r="AZ654" s="3"/>
    </row>
    <row r="655" spans="5:52" ht="15.6">
      <c r="E655" s="2"/>
      <c r="F655" s="2"/>
      <c r="G655" s="2"/>
      <c r="AZ655" s="3"/>
    </row>
    <row r="656" spans="5:52" ht="15.6">
      <c r="E656" s="2"/>
      <c r="F656" s="2"/>
      <c r="G656" s="2"/>
      <c r="AZ656" s="3"/>
    </row>
    <row r="657" spans="5:52" ht="15.6">
      <c r="E657" s="2"/>
      <c r="F657" s="2"/>
      <c r="G657" s="2"/>
      <c r="AZ657" s="3"/>
    </row>
    <row r="658" spans="5:52" ht="15.6">
      <c r="E658" s="2"/>
      <c r="F658" s="2"/>
      <c r="G658" s="2"/>
      <c r="AZ658" s="3"/>
    </row>
    <row r="659" spans="5:52" ht="15.6">
      <c r="E659" s="2"/>
      <c r="F659" s="2"/>
      <c r="G659" s="2"/>
      <c r="AZ659" s="3"/>
    </row>
    <row r="660" spans="5:52" ht="15.6">
      <c r="E660" s="2"/>
      <c r="F660" s="2"/>
      <c r="G660" s="2"/>
      <c r="AZ660" s="3"/>
    </row>
    <row r="661" spans="5:52" ht="15.6">
      <c r="E661" s="2"/>
      <c r="F661" s="2"/>
      <c r="G661" s="2"/>
      <c r="AZ661" s="3"/>
    </row>
    <row r="662" spans="5:52" ht="15.6">
      <c r="E662" s="2"/>
      <c r="F662" s="2"/>
      <c r="G662" s="2"/>
      <c r="AZ662" s="3"/>
    </row>
    <row r="663" spans="5:52" ht="15.6">
      <c r="E663" s="2"/>
      <c r="F663" s="2"/>
      <c r="G663" s="2"/>
      <c r="AZ663" s="3"/>
    </row>
    <row r="664" spans="5:52" ht="15.6">
      <c r="E664" s="2"/>
      <c r="F664" s="2"/>
      <c r="G664" s="2"/>
      <c r="AZ664" s="3"/>
    </row>
    <row r="665" spans="5:52" ht="15.6">
      <c r="E665" s="2"/>
      <c r="F665" s="2"/>
      <c r="G665" s="2"/>
      <c r="AZ665" s="3"/>
    </row>
    <row r="666" spans="5:52" ht="15.6">
      <c r="E666" s="2"/>
      <c r="F666" s="2"/>
      <c r="G666" s="2"/>
      <c r="AZ666" s="3"/>
    </row>
    <row r="667" spans="5:52" ht="15.6">
      <c r="E667" s="2"/>
      <c r="F667" s="2"/>
      <c r="G667" s="2"/>
      <c r="AZ667" s="3"/>
    </row>
    <row r="668" spans="5:52" ht="15.6">
      <c r="E668" s="2"/>
      <c r="F668" s="2"/>
      <c r="G668" s="2"/>
      <c r="AZ668" s="3"/>
    </row>
    <row r="669" spans="5:52" ht="15.6">
      <c r="E669" s="2"/>
      <c r="F669" s="2"/>
      <c r="G669" s="2"/>
      <c r="AZ669" s="3"/>
    </row>
    <row r="670" spans="5:52" ht="15.6">
      <c r="E670" s="2"/>
      <c r="F670" s="2"/>
      <c r="G670" s="2"/>
      <c r="AZ670" s="3"/>
    </row>
    <row r="671" spans="5:52" ht="15.6">
      <c r="E671" s="2"/>
      <c r="F671" s="2"/>
      <c r="G671" s="2"/>
      <c r="AZ671" s="3"/>
    </row>
    <row r="672" spans="5:52" ht="15.6">
      <c r="E672" s="2"/>
      <c r="F672" s="2"/>
      <c r="G672" s="2"/>
      <c r="AZ672" s="3"/>
    </row>
    <row r="673" spans="5:52" ht="15.6">
      <c r="E673" s="2"/>
      <c r="F673" s="2"/>
      <c r="G673" s="2"/>
      <c r="AZ673" s="3"/>
    </row>
    <row r="674" spans="5:52" ht="15.6">
      <c r="E674" s="2"/>
      <c r="F674" s="2"/>
      <c r="G674" s="2"/>
      <c r="AZ674" s="3"/>
    </row>
    <row r="675" spans="5:52" ht="15.6">
      <c r="E675" s="2"/>
      <c r="F675" s="2"/>
      <c r="G675" s="2"/>
      <c r="AZ675" s="3"/>
    </row>
    <row r="676" spans="5:52" ht="15.6">
      <c r="E676" s="2"/>
      <c r="F676" s="2"/>
      <c r="G676" s="2"/>
      <c r="AZ676" s="3"/>
    </row>
    <row r="677" spans="5:52" ht="15.6">
      <c r="E677" s="2"/>
      <c r="F677" s="2"/>
      <c r="G677" s="2"/>
      <c r="AZ677" s="3"/>
    </row>
    <row r="678" spans="5:52" ht="15.6">
      <c r="E678" s="2"/>
      <c r="F678" s="2"/>
      <c r="G678" s="2"/>
      <c r="AZ678" s="3"/>
    </row>
    <row r="679" spans="5:52" ht="15.6">
      <c r="E679" s="2"/>
      <c r="F679" s="2"/>
      <c r="G679" s="2"/>
      <c r="AZ679" s="3"/>
    </row>
    <row r="680" spans="5:52" ht="15.6">
      <c r="E680" s="2"/>
      <c r="F680" s="2"/>
      <c r="G680" s="2"/>
      <c r="AZ680" s="3"/>
    </row>
    <row r="681" spans="5:52" ht="15.6">
      <c r="E681" s="2"/>
      <c r="F681" s="2"/>
      <c r="G681" s="2"/>
      <c r="AZ681" s="3"/>
    </row>
    <row r="682" spans="5:52" ht="15.6">
      <c r="E682" s="2"/>
      <c r="F682" s="2"/>
      <c r="G682" s="2"/>
      <c r="AZ682" s="3"/>
    </row>
    <row r="683" spans="5:52" ht="15.6">
      <c r="E683" s="2"/>
      <c r="F683" s="2"/>
      <c r="G683" s="2"/>
      <c r="AZ683" s="3"/>
    </row>
    <row r="684" spans="5:52" ht="15.6">
      <c r="E684" s="2"/>
      <c r="F684" s="2"/>
      <c r="G684" s="2"/>
      <c r="AZ684" s="3"/>
    </row>
    <row r="685" spans="5:52" ht="15.6">
      <c r="E685" s="2"/>
      <c r="F685" s="2"/>
      <c r="G685" s="2"/>
      <c r="AZ685" s="3"/>
    </row>
    <row r="686" spans="5:52" ht="15.6">
      <c r="E686" s="2"/>
      <c r="F686" s="2"/>
      <c r="G686" s="2"/>
      <c r="AZ686" s="3"/>
    </row>
    <row r="687" spans="5:52" ht="15.6">
      <c r="E687" s="2"/>
      <c r="F687" s="2"/>
      <c r="G687" s="2"/>
      <c r="AZ687" s="3"/>
    </row>
    <row r="688" spans="5:52" ht="15.6">
      <c r="E688" s="2"/>
      <c r="F688" s="2"/>
      <c r="G688" s="2"/>
      <c r="AZ688" s="3"/>
    </row>
    <row r="689" spans="5:52" ht="15.6">
      <c r="E689" s="2"/>
      <c r="F689" s="2"/>
      <c r="G689" s="2"/>
      <c r="AZ689" s="3"/>
    </row>
    <row r="690" spans="5:52" ht="15.6">
      <c r="E690" s="2"/>
      <c r="F690" s="2"/>
      <c r="G690" s="2"/>
      <c r="AZ690" s="3"/>
    </row>
    <row r="691" spans="5:52" ht="15.6">
      <c r="E691" s="2"/>
      <c r="F691" s="2"/>
      <c r="G691" s="2"/>
      <c r="AZ691" s="3"/>
    </row>
    <row r="692" spans="5:52" ht="15.6">
      <c r="E692" s="2"/>
      <c r="F692" s="2"/>
      <c r="G692" s="2"/>
      <c r="AZ692" s="3"/>
    </row>
    <row r="693" spans="5:52" ht="15.6">
      <c r="E693" s="2"/>
      <c r="F693" s="2"/>
      <c r="G693" s="2"/>
      <c r="AZ693" s="3"/>
    </row>
    <row r="694" spans="5:52" ht="15.6">
      <c r="E694" s="2"/>
      <c r="F694" s="2"/>
      <c r="G694" s="2"/>
      <c r="AZ694" s="3"/>
    </row>
    <row r="695" spans="5:52" ht="15.6">
      <c r="E695" s="2"/>
      <c r="F695" s="2"/>
      <c r="G695" s="2"/>
      <c r="AZ695" s="3"/>
    </row>
    <row r="696" spans="5:52" ht="15.6">
      <c r="E696" s="2"/>
      <c r="F696" s="2"/>
      <c r="G696" s="2"/>
      <c r="AZ696" s="3"/>
    </row>
    <row r="697" spans="5:52" ht="15.6">
      <c r="E697" s="2"/>
      <c r="F697" s="2"/>
      <c r="G697" s="2"/>
      <c r="AZ697" s="3"/>
    </row>
    <row r="698" spans="5:52" ht="15.6">
      <c r="E698" s="2"/>
      <c r="F698" s="2"/>
      <c r="G698" s="2"/>
      <c r="AZ698" s="3"/>
    </row>
    <row r="699" spans="5:52" ht="15.6">
      <c r="E699" s="2"/>
      <c r="F699" s="2"/>
      <c r="G699" s="2"/>
      <c r="AZ699" s="3"/>
    </row>
    <row r="700" spans="5:52" ht="15.6">
      <c r="E700" s="2"/>
      <c r="F700" s="2"/>
      <c r="G700" s="2"/>
      <c r="AZ700" s="3"/>
    </row>
    <row r="701" spans="5:52" ht="15.6">
      <c r="E701" s="2"/>
      <c r="F701" s="2"/>
      <c r="G701" s="2"/>
      <c r="AZ701" s="3"/>
    </row>
    <row r="702" spans="5:52" ht="15.6">
      <c r="E702" s="2"/>
      <c r="F702" s="2"/>
      <c r="G702" s="2"/>
      <c r="AZ702" s="3"/>
    </row>
    <row r="703" spans="5:52" ht="15.6">
      <c r="E703" s="2"/>
      <c r="F703" s="2"/>
      <c r="G703" s="2"/>
      <c r="AZ703" s="3"/>
    </row>
    <row r="704" spans="5:52" ht="15.6">
      <c r="E704" s="2"/>
      <c r="F704" s="2"/>
      <c r="G704" s="2"/>
      <c r="AZ704" s="3"/>
    </row>
    <row r="705" spans="5:52" ht="15.6">
      <c r="E705" s="2"/>
      <c r="F705" s="2"/>
      <c r="G705" s="2"/>
      <c r="AZ705" s="3"/>
    </row>
    <row r="706" spans="5:52" ht="15.6">
      <c r="E706" s="2"/>
      <c r="F706" s="2"/>
      <c r="G706" s="2"/>
      <c r="AZ706" s="3"/>
    </row>
    <row r="707" spans="5:52" ht="15.6">
      <c r="E707" s="2"/>
      <c r="F707" s="2"/>
      <c r="G707" s="2"/>
      <c r="AZ707" s="3"/>
    </row>
    <row r="708" spans="5:52" ht="15.6">
      <c r="E708" s="2"/>
      <c r="F708" s="2"/>
      <c r="G708" s="2"/>
      <c r="AZ708" s="3"/>
    </row>
    <row r="709" spans="5:52" ht="15.6">
      <c r="E709" s="2"/>
      <c r="F709" s="2"/>
      <c r="G709" s="2"/>
      <c r="AZ709" s="3"/>
    </row>
    <row r="710" spans="5:52" ht="15.6">
      <c r="E710" s="2"/>
      <c r="F710" s="2"/>
      <c r="G710" s="2"/>
      <c r="AZ710" s="3"/>
    </row>
    <row r="711" spans="5:52" ht="15.6">
      <c r="E711" s="2"/>
      <c r="F711" s="2"/>
      <c r="G711" s="2"/>
      <c r="AZ711" s="3"/>
    </row>
    <row r="712" spans="5:52" ht="15.6">
      <c r="E712" s="2"/>
      <c r="F712" s="2"/>
      <c r="G712" s="2"/>
      <c r="AZ712" s="3"/>
    </row>
    <row r="713" spans="5:52" ht="15.6">
      <c r="E713" s="2"/>
      <c r="F713" s="2"/>
      <c r="G713" s="2"/>
      <c r="AZ713" s="3"/>
    </row>
    <row r="714" spans="5:52" ht="15.6">
      <c r="E714" s="2"/>
      <c r="F714" s="2"/>
      <c r="G714" s="2"/>
      <c r="AZ714" s="3"/>
    </row>
    <row r="715" spans="5:52" ht="15.6">
      <c r="E715" s="2"/>
      <c r="F715" s="2"/>
      <c r="G715" s="2"/>
      <c r="AZ715" s="3"/>
    </row>
    <row r="716" spans="5:52" ht="15.6">
      <c r="E716" s="2"/>
      <c r="F716" s="2"/>
      <c r="G716" s="2"/>
      <c r="AZ716" s="3"/>
    </row>
    <row r="717" spans="5:52" ht="15.6">
      <c r="E717" s="2"/>
      <c r="F717" s="2"/>
      <c r="G717" s="2"/>
      <c r="AZ717" s="3"/>
    </row>
    <row r="718" spans="5:52" ht="15.6">
      <c r="E718" s="2"/>
      <c r="F718" s="2"/>
      <c r="G718" s="2"/>
      <c r="AZ718" s="3"/>
    </row>
    <row r="719" spans="5:52" ht="15.6">
      <c r="E719" s="2"/>
      <c r="F719" s="2"/>
      <c r="G719" s="2"/>
      <c r="AZ719" s="3"/>
    </row>
    <row r="720" spans="5:52" ht="15.6">
      <c r="E720" s="2"/>
      <c r="F720" s="2"/>
      <c r="G720" s="2"/>
      <c r="AZ720" s="3"/>
    </row>
    <row r="721" spans="5:52" ht="15.6">
      <c r="E721" s="2"/>
      <c r="F721" s="2"/>
      <c r="G721" s="2"/>
      <c r="AZ721" s="3"/>
    </row>
    <row r="722" spans="5:52" ht="15.6">
      <c r="E722" s="2"/>
      <c r="F722" s="2"/>
      <c r="G722" s="2"/>
      <c r="AZ722" s="3"/>
    </row>
    <row r="723" spans="5:52" ht="15.6">
      <c r="E723" s="2"/>
      <c r="F723" s="2"/>
      <c r="G723" s="2"/>
      <c r="AZ723" s="3"/>
    </row>
    <row r="724" spans="5:52" ht="15.6">
      <c r="E724" s="2"/>
      <c r="F724" s="2"/>
      <c r="G724" s="2"/>
      <c r="AZ724" s="3"/>
    </row>
    <row r="725" spans="5:52" ht="15.6">
      <c r="E725" s="2"/>
      <c r="F725" s="2"/>
      <c r="G725" s="2"/>
      <c r="AZ725" s="3"/>
    </row>
    <row r="726" spans="5:52" ht="15.6">
      <c r="E726" s="2"/>
      <c r="F726" s="2"/>
      <c r="G726" s="2"/>
      <c r="AZ726" s="3"/>
    </row>
    <row r="727" spans="5:52" ht="15.6">
      <c r="E727" s="2"/>
      <c r="F727" s="2"/>
      <c r="G727" s="2"/>
      <c r="AZ727" s="3"/>
    </row>
    <row r="728" spans="5:52" ht="15.6">
      <c r="E728" s="2"/>
      <c r="F728" s="2"/>
      <c r="G728" s="2"/>
      <c r="AZ728" s="3"/>
    </row>
    <row r="729" spans="5:52" ht="15.6">
      <c r="E729" s="2"/>
      <c r="F729" s="2"/>
      <c r="G729" s="2"/>
      <c r="AZ729" s="3"/>
    </row>
    <row r="730" spans="5:52" ht="15.6">
      <c r="E730" s="2"/>
      <c r="F730" s="2"/>
      <c r="G730" s="2"/>
      <c r="AZ730" s="3"/>
    </row>
    <row r="731" spans="5:52" ht="15.6">
      <c r="E731" s="2"/>
      <c r="F731" s="2"/>
      <c r="G731" s="2"/>
      <c r="AZ731" s="3"/>
    </row>
    <row r="732" spans="5:52" ht="15.6">
      <c r="E732" s="2"/>
      <c r="F732" s="2"/>
      <c r="G732" s="2"/>
      <c r="AZ732" s="3"/>
    </row>
    <row r="733" spans="5:52" ht="15.6">
      <c r="E733" s="2"/>
      <c r="F733" s="2"/>
      <c r="G733" s="2"/>
      <c r="AZ733" s="3"/>
    </row>
    <row r="734" spans="5:52" ht="15.6">
      <c r="E734" s="2"/>
      <c r="F734" s="2"/>
      <c r="G734" s="2"/>
      <c r="AZ734" s="3"/>
    </row>
    <row r="735" spans="5:52" ht="15.6">
      <c r="E735" s="2"/>
      <c r="F735" s="2"/>
      <c r="G735" s="2"/>
      <c r="AZ735" s="3"/>
    </row>
    <row r="736" spans="5:52" ht="15.6">
      <c r="E736" s="2"/>
      <c r="F736" s="2"/>
      <c r="G736" s="2"/>
      <c r="AZ736" s="3"/>
    </row>
    <row r="737" spans="5:52" ht="15.6">
      <c r="E737" s="2"/>
      <c r="F737" s="2"/>
      <c r="G737" s="2"/>
      <c r="AZ737" s="3"/>
    </row>
    <row r="738" spans="5:52" ht="15.6">
      <c r="E738" s="2"/>
      <c r="F738" s="2"/>
      <c r="G738" s="2"/>
      <c r="AZ738" s="3"/>
    </row>
    <row r="739" spans="5:52" ht="15.6">
      <c r="E739" s="2"/>
      <c r="F739" s="2"/>
      <c r="G739" s="2"/>
      <c r="AZ739" s="3"/>
    </row>
    <row r="740" spans="5:52" ht="15.6">
      <c r="E740" s="2"/>
      <c r="F740" s="2"/>
      <c r="G740" s="2"/>
      <c r="AZ740" s="3"/>
    </row>
    <row r="741" spans="5:52" ht="15.6">
      <c r="E741" s="2"/>
      <c r="F741" s="2"/>
      <c r="G741" s="2"/>
      <c r="AZ741" s="3"/>
    </row>
    <row r="742" spans="5:52" ht="15.6">
      <c r="E742" s="2"/>
      <c r="F742" s="2"/>
      <c r="G742" s="2"/>
      <c r="AZ742" s="3"/>
    </row>
    <row r="743" spans="5:52" ht="15.6">
      <c r="E743" s="2"/>
      <c r="F743" s="2"/>
      <c r="G743" s="2"/>
      <c r="AZ743" s="3"/>
    </row>
    <row r="744" spans="5:52" ht="15.6">
      <c r="E744" s="2"/>
      <c r="F744" s="2"/>
      <c r="G744" s="2"/>
      <c r="AZ744" s="3"/>
    </row>
    <row r="745" spans="5:52" ht="15.6">
      <c r="E745" s="2"/>
      <c r="F745" s="2"/>
      <c r="G745" s="2"/>
      <c r="AZ745" s="3"/>
    </row>
    <row r="746" spans="5:52" ht="15.6">
      <c r="E746" s="2"/>
      <c r="F746" s="2"/>
      <c r="G746" s="2"/>
      <c r="AZ746" s="3"/>
    </row>
    <row r="747" spans="5:52" ht="15.6">
      <c r="E747" s="2"/>
      <c r="F747" s="2"/>
      <c r="G747" s="2"/>
      <c r="AZ747" s="3"/>
    </row>
    <row r="748" spans="5:52" ht="15.6">
      <c r="E748" s="2"/>
      <c r="F748" s="2"/>
      <c r="G748" s="2"/>
      <c r="AZ748" s="3"/>
    </row>
    <row r="749" spans="5:52" ht="15.6">
      <c r="E749" s="2"/>
      <c r="F749" s="2"/>
      <c r="G749" s="2"/>
      <c r="AZ749" s="3"/>
    </row>
    <row r="750" spans="5:52" ht="15.6">
      <c r="E750" s="2"/>
      <c r="F750" s="2"/>
      <c r="G750" s="2"/>
      <c r="AZ750" s="3"/>
    </row>
    <row r="751" spans="5:52" ht="15.6">
      <c r="E751" s="2"/>
      <c r="F751" s="2"/>
      <c r="G751" s="2"/>
      <c r="AZ751" s="3"/>
    </row>
    <row r="752" spans="5:52" ht="15.6">
      <c r="E752" s="2"/>
      <c r="F752" s="2"/>
      <c r="G752" s="2"/>
      <c r="AZ752" s="3"/>
    </row>
    <row r="753" spans="5:52" ht="15.6">
      <c r="E753" s="2"/>
      <c r="F753" s="2"/>
      <c r="G753" s="2"/>
      <c r="AZ753" s="3"/>
    </row>
    <row r="754" spans="5:52" ht="15.6">
      <c r="E754" s="2"/>
      <c r="F754" s="2"/>
      <c r="G754" s="2"/>
      <c r="AZ754" s="3"/>
    </row>
    <row r="755" spans="5:52" ht="15.6">
      <c r="E755" s="2"/>
      <c r="F755" s="2"/>
      <c r="G755" s="2"/>
      <c r="AZ755" s="3"/>
    </row>
    <row r="756" spans="5:52" ht="15.6">
      <c r="E756" s="2"/>
      <c r="F756" s="2"/>
      <c r="G756" s="2"/>
      <c r="AZ756" s="3"/>
    </row>
    <row r="757" spans="5:52" ht="15.6">
      <c r="E757" s="2"/>
      <c r="F757" s="2"/>
      <c r="G757" s="2"/>
      <c r="AZ757" s="3"/>
    </row>
    <row r="758" spans="5:52" ht="15.6">
      <c r="E758" s="2"/>
      <c r="F758" s="2"/>
      <c r="G758" s="2"/>
      <c r="AZ758" s="3"/>
    </row>
    <row r="759" spans="5:52" ht="15.6">
      <c r="E759" s="2"/>
      <c r="F759" s="2"/>
      <c r="G759" s="2"/>
      <c r="AZ759" s="3"/>
    </row>
    <row r="760" spans="5:52" ht="15.6">
      <c r="E760" s="2"/>
      <c r="F760" s="2"/>
      <c r="G760" s="2"/>
      <c r="AZ760" s="3"/>
    </row>
    <row r="761" spans="5:52" ht="15.6">
      <c r="E761" s="2"/>
      <c r="F761" s="2"/>
      <c r="G761" s="2"/>
      <c r="AZ761" s="3"/>
    </row>
    <row r="762" spans="5:52" ht="15.6">
      <c r="E762" s="2"/>
      <c r="F762" s="2"/>
      <c r="G762" s="2"/>
      <c r="AZ762" s="3"/>
    </row>
    <row r="763" spans="5:52" ht="15.6">
      <c r="E763" s="2"/>
      <c r="F763" s="2"/>
      <c r="G763" s="2"/>
      <c r="AZ763" s="3"/>
    </row>
    <row r="764" spans="5:52" ht="15.6">
      <c r="E764" s="2"/>
      <c r="F764" s="2"/>
      <c r="G764" s="2"/>
      <c r="AZ764" s="3"/>
    </row>
    <row r="765" spans="5:52" ht="15.6">
      <c r="E765" s="2"/>
      <c r="F765" s="2"/>
      <c r="G765" s="2"/>
      <c r="AZ765" s="3"/>
    </row>
    <row r="766" spans="5:52" ht="15.6">
      <c r="E766" s="2"/>
      <c r="F766" s="2"/>
      <c r="G766" s="2"/>
      <c r="AZ766" s="3"/>
    </row>
    <row r="767" spans="5:52" ht="15.6">
      <c r="E767" s="2"/>
      <c r="F767" s="2"/>
      <c r="G767" s="2"/>
      <c r="AZ767" s="3"/>
    </row>
    <row r="768" spans="5:52" ht="15.6">
      <c r="E768" s="2"/>
      <c r="F768" s="2"/>
      <c r="G768" s="2"/>
      <c r="AZ768" s="3"/>
    </row>
    <row r="769" spans="5:52" ht="15.6">
      <c r="E769" s="2"/>
      <c r="F769" s="2"/>
      <c r="G769" s="2"/>
      <c r="AZ769" s="3"/>
    </row>
    <row r="770" spans="5:52" ht="15.6">
      <c r="E770" s="2"/>
      <c r="F770" s="2"/>
      <c r="G770" s="2"/>
      <c r="AZ770" s="3"/>
    </row>
    <row r="771" spans="5:52" ht="15.6">
      <c r="E771" s="2"/>
      <c r="F771" s="2"/>
      <c r="G771" s="2"/>
      <c r="AZ771" s="3"/>
    </row>
    <row r="772" spans="5:52" ht="15.6">
      <c r="E772" s="2"/>
      <c r="F772" s="2"/>
      <c r="G772" s="2"/>
      <c r="AZ772" s="3"/>
    </row>
    <row r="773" spans="5:52" ht="15.6">
      <c r="E773" s="2"/>
      <c r="F773" s="2"/>
      <c r="G773" s="2"/>
      <c r="AZ773" s="3"/>
    </row>
    <row r="774" spans="5:52" ht="15.6">
      <c r="E774" s="2"/>
      <c r="F774" s="2"/>
      <c r="G774" s="2"/>
      <c r="AZ774" s="3"/>
    </row>
    <row r="775" spans="5:52" ht="15.6">
      <c r="E775" s="2"/>
      <c r="F775" s="2"/>
      <c r="G775" s="2"/>
      <c r="AZ775" s="3"/>
    </row>
    <row r="776" spans="5:52" ht="15.6">
      <c r="E776" s="2"/>
      <c r="F776" s="2"/>
      <c r="G776" s="2"/>
      <c r="AZ776" s="3"/>
    </row>
    <row r="777" spans="5:52" ht="15.6">
      <c r="E777" s="2"/>
      <c r="F777" s="2"/>
      <c r="G777" s="2"/>
      <c r="AZ777" s="3"/>
    </row>
    <row r="778" spans="5:52" ht="15.6">
      <c r="E778" s="2"/>
      <c r="F778" s="2"/>
      <c r="G778" s="2"/>
      <c r="AZ778" s="3"/>
    </row>
    <row r="779" spans="5:52" ht="15.6">
      <c r="E779" s="2"/>
      <c r="F779" s="2"/>
      <c r="G779" s="2"/>
      <c r="AZ779" s="3"/>
    </row>
    <row r="780" spans="5:52" ht="15.6">
      <c r="E780" s="2"/>
      <c r="F780" s="2"/>
      <c r="G780" s="2"/>
      <c r="AZ780" s="3"/>
    </row>
    <row r="781" spans="5:52" ht="15.6">
      <c r="E781" s="2"/>
      <c r="F781" s="2"/>
      <c r="G781" s="2"/>
      <c r="AZ781" s="3"/>
    </row>
    <row r="782" spans="5:52" ht="15.6">
      <c r="E782" s="2"/>
      <c r="F782" s="2"/>
      <c r="G782" s="2"/>
      <c r="AZ782" s="3"/>
    </row>
    <row r="783" spans="5:52" ht="15.6">
      <c r="E783" s="2"/>
      <c r="F783" s="2"/>
      <c r="G783" s="2"/>
      <c r="AZ783" s="3"/>
    </row>
    <row r="784" spans="5:52" ht="15.6">
      <c r="E784" s="2"/>
      <c r="F784" s="2"/>
      <c r="G784" s="2"/>
      <c r="AZ784" s="3"/>
    </row>
    <row r="785" spans="5:52" ht="15.6">
      <c r="E785" s="2"/>
      <c r="F785" s="2"/>
      <c r="G785" s="2"/>
      <c r="AZ785" s="3"/>
    </row>
    <row r="786" spans="5:52" ht="15.6">
      <c r="E786" s="2"/>
      <c r="F786" s="2"/>
      <c r="G786" s="2"/>
      <c r="AZ786" s="3"/>
    </row>
    <row r="787" spans="5:52" ht="15.6">
      <c r="E787" s="2"/>
      <c r="F787" s="2"/>
      <c r="G787" s="2"/>
      <c r="AZ787" s="3"/>
    </row>
    <row r="788" spans="5:52" ht="15.6">
      <c r="E788" s="2"/>
      <c r="F788" s="2"/>
      <c r="G788" s="2"/>
      <c r="AZ788" s="3"/>
    </row>
    <row r="789" spans="5:52" ht="15.6">
      <c r="E789" s="2"/>
      <c r="F789" s="2"/>
      <c r="G789" s="2"/>
      <c r="AZ789" s="3"/>
    </row>
    <row r="790" spans="5:52" ht="15.6">
      <c r="E790" s="2"/>
      <c r="F790" s="2"/>
      <c r="G790" s="2"/>
      <c r="AZ790" s="3"/>
    </row>
    <row r="791" spans="5:52" ht="15.6">
      <c r="E791" s="2"/>
      <c r="F791" s="2"/>
      <c r="G791" s="2"/>
      <c r="AZ791" s="3"/>
    </row>
    <row r="792" spans="5:52" ht="15.6">
      <c r="E792" s="2"/>
      <c r="F792" s="2"/>
      <c r="G792" s="2"/>
      <c r="AZ792" s="3"/>
    </row>
    <row r="793" spans="5:52" ht="15.6">
      <c r="E793" s="2"/>
      <c r="F793" s="2"/>
      <c r="G793" s="2"/>
      <c r="AZ793" s="3"/>
    </row>
    <row r="794" spans="5:52" ht="15.6">
      <c r="E794" s="2"/>
      <c r="F794" s="2"/>
      <c r="G794" s="2"/>
      <c r="AZ794" s="3"/>
    </row>
    <row r="795" spans="5:52" ht="15.6">
      <c r="E795" s="2"/>
      <c r="F795" s="2"/>
      <c r="G795" s="2"/>
      <c r="AZ795" s="3"/>
    </row>
    <row r="796" spans="5:52" ht="15.6">
      <c r="E796" s="2"/>
      <c r="F796" s="2"/>
      <c r="G796" s="2"/>
      <c r="AZ796" s="3"/>
    </row>
    <row r="797" spans="5:52" ht="15.6">
      <c r="E797" s="2"/>
      <c r="F797" s="2"/>
      <c r="G797" s="2"/>
      <c r="AZ797" s="3"/>
    </row>
    <row r="798" spans="5:52" ht="15.6">
      <c r="E798" s="2"/>
      <c r="F798" s="2"/>
      <c r="G798" s="2"/>
      <c r="AZ798" s="3"/>
    </row>
    <row r="799" spans="5:52" ht="15.6">
      <c r="E799" s="2"/>
      <c r="F799" s="2"/>
      <c r="G799" s="2"/>
      <c r="AZ799" s="3"/>
    </row>
    <row r="800" spans="5:52" ht="15.6">
      <c r="E800" s="2"/>
      <c r="F800" s="2"/>
      <c r="G800" s="2"/>
      <c r="AZ800" s="3"/>
    </row>
    <row r="801" spans="5:52" ht="15.6">
      <c r="E801" s="2"/>
      <c r="F801" s="2"/>
      <c r="G801" s="2"/>
      <c r="AZ801" s="3"/>
    </row>
    <row r="802" spans="5:52" ht="15.6">
      <c r="E802" s="2"/>
      <c r="F802" s="2"/>
      <c r="G802" s="2"/>
      <c r="AZ802" s="3"/>
    </row>
    <row r="803" spans="5:52" ht="15.6">
      <c r="E803" s="2"/>
      <c r="F803" s="2"/>
      <c r="G803" s="2"/>
      <c r="AZ803" s="3"/>
    </row>
    <row r="804" spans="5:52" ht="15.6">
      <c r="E804" s="2"/>
      <c r="F804" s="2"/>
      <c r="G804" s="2"/>
      <c r="AZ804" s="3"/>
    </row>
    <row r="805" spans="5:52" ht="15.6">
      <c r="E805" s="2"/>
      <c r="F805" s="2"/>
      <c r="G805" s="2"/>
      <c r="AZ805" s="3"/>
    </row>
    <row r="806" spans="5:52" ht="15.6">
      <c r="E806" s="2"/>
      <c r="F806" s="2"/>
      <c r="G806" s="2"/>
      <c r="AZ806" s="3"/>
    </row>
    <row r="807" spans="5:52" ht="15.6">
      <c r="E807" s="2"/>
      <c r="F807" s="2"/>
      <c r="G807" s="2"/>
      <c r="AZ807" s="3"/>
    </row>
    <row r="808" spans="5:52" ht="15.6">
      <c r="E808" s="2"/>
      <c r="F808" s="2"/>
      <c r="G808" s="2"/>
      <c r="AZ808" s="3"/>
    </row>
    <row r="809" spans="5:52" ht="15.6">
      <c r="E809" s="2"/>
      <c r="F809" s="2"/>
      <c r="G809" s="2"/>
      <c r="AZ809" s="3"/>
    </row>
    <row r="810" spans="5:52" ht="15.6">
      <c r="E810" s="2"/>
      <c r="F810" s="2"/>
      <c r="G810" s="2"/>
      <c r="AZ810" s="3"/>
    </row>
    <row r="811" spans="5:52" ht="15.6">
      <c r="E811" s="2"/>
      <c r="F811" s="2"/>
      <c r="G811" s="2"/>
      <c r="AZ811" s="3"/>
    </row>
    <row r="812" spans="5:52" ht="15.6">
      <c r="E812" s="2"/>
      <c r="F812" s="2"/>
      <c r="G812" s="2"/>
      <c r="AZ812" s="3"/>
    </row>
    <row r="813" spans="5:52" ht="15.6">
      <c r="E813" s="2"/>
      <c r="F813" s="2"/>
      <c r="G813" s="2"/>
      <c r="AZ813" s="3"/>
    </row>
    <row r="814" spans="5:52" ht="15.6">
      <c r="E814" s="2"/>
      <c r="F814" s="2"/>
      <c r="G814" s="2"/>
      <c r="AZ814" s="3"/>
    </row>
    <row r="815" spans="5:52" ht="15.6">
      <c r="E815" s="2"/>
      <c r="F815" s="2"/>
      <c r="G815" s="2"/>
      <c r="AZ815" s="3"/>
    </row>
    <row r="816" spans="5:52" ht="15.6">
      <c r="E816" s="2"/>
      <c r="F816" s="2"/>
      <c r="G816" s="2"/>
      <c r="AZ816" s="3"/>
    </row>
    <row r="817" spans="5:52" ht="15.6">
      <c r="E817" s="2"/>
      <c r="F817" s="2"/>
      <c r="G817" s="2"/>
      <c r="AZ817" s="3"/>
    </row>
    <row r="818" spans="5:52" ht="15.6">
      <c r="E818" s="2"/>
      <c r="F818" s="2"/>
      <c r="G818" s="2"/>
      <c r="AZ818" s="3"/>
    </row>
    <row r="819" spans="5:52" ht="15.6">
      <c r="E819" s="2"/>
      <c r="F819" s="2"/>
      <c r="G819" s="2"/>
      <c r="AZ819" s="3"/>
    </row>
    <row r="820" spans="5:52" ht="15.6">
      <c r="E820" s="2"/>
      <c r="F820" s="2"/>
      <c r="G820" s="2"/>
      <c r="AZ820" s="3"/>
    </row>
    <row r="821" spans="5:52" ht="15.6">
      <c r="E821" s="2"/>
      <c r="F821" s="2"/>
      <c r="G821" s="2"/>
      <c r="AZ821" s="3"/>
    </row>
    <row r="822" spans="5:52" ht="15.6">
      <c r="E822" s="2"/>
      <c r="F822" s="2"/>
      <c r="G822" s="2"/>
      <c r="AZ822" s="3"/>
    </row>
    <row r="823" spans="5:52" ht="15.6">
      <c r="E823" s="2"/>
      <c r="F823" s="2"/>
      <c r="G823" s="2"/>
      <c r="AZ823" s="3"/>
    </row>
    <row r="824" spans="5:52" ht="15.6">
      <c r="E824" s="2"/>
      <c r="F824" s="2"/>
      <c r="G824" s="2"/>
      <c r="AZ824" s="3"/>
    </row>
    <row r="825" spans="5:52" ht="15.6">
      <c r="E825" s="2"/>
      <c r="F825" s="2"/>
      <c r="G825" s="2"/>
      <c r="AZ825" s="3"/>
    </row>
    <row r="826" spans="5:52" ht="15.6">
      <c r="E826" s="2"/>
      <c r="F826" s="2"/>
      <c r="G826" s="2"/>
      <c r="AZ826" s="3"/>
    </row>
    <row r="827" spans="5:52" ht="15.6">
      <c r="E827" s="2"/>
      <c r="F827" s="2"/>
      <c r="G827" s="2"/>
      <c r="AZ827" s="3"/>
    </row>
    <row r="828" spans="5:52" ht="15.6">
      <c r="E828" s="2"/>
      <c r="F828" s="2"/>
      <c r="G828" s="2"/>
      <c r="AZ828" s="3"/>
    </row>
    <row r="829" spans="5:52" ht="15.6">
      <c r="E829" s="2"/>
      <c r="F829" s="2"/>
      <c r="G829" s="2"/>
      <c r="AZ829" s="3"/>
    </row>
    <row r="830" spans="5:52" ht="15.6">
      <c r="E830" s="2"/>
      <c r="F830" s="2"/>
      <c r="G830" s="2"/>
      <c r="AZ830" s="3"/>
    </row>
    <row r="831" spans="5:52" ht="15.6">
      <c r="E831" s="2"/>
      <c r="F831" s="2"/>
      <c r="G831" s="2"/>
      <c r="AZ831" s="3"/>
    </row>
    <row r="832" spans="5:52" ht="15.6">
      <c r="E832" s="2"/>
      <c r="F832" s="2"/>
      <c r="G832" s="2"/>
      <c r="AZ832" s="3"/>
    </row>
    <row r="833" spans="5:52" ht="15.6">
      <c r="E833" s="2"/>
      <c r="F833" s="2"/>
      <c r="G833" s="2"/>
      <c r="AZ833" s="3"/>
    </row>
    <row r="834" spans="5:52" ht="15.6">
      <c r="E834" s="2"/>
      <c r="F834" s="2"/>
      <c r="G834" s="2"/>
      <c r="AZ834" s="3"/>
    </row>
    <row r="835" spans="5:52" ht="15.6">
      <c r="E835" s="2"/>
      <c r="F835" s="2"/>
      <c r="G835" s="2"/>
      <c r="AZ835" s="3"/>
    </row>
    <row r="836" spans="5:52" ht="15.6">
      <c r="E836" s="2"/>
      <c r="F836" s="2"/>
      <c r="G836" s="2"/>
      <c r="AZ836" s="3"/>
    </row>
    <row r="837" spans="5:52" ht="15.6">
      <c r="E837" s="2"/>
      <c r="F837" s="2"/>
      <c r="G837" s="2"/>
      <c r="AZ837" s="3"/>
    </row>
    <row r="838" spans="5:52" ht="15.6">
      <c r="E838" s="2"/>
      <c r="F838" s="2"/>
      <c r="G838" s="2"/>
      <c r="AZ838" s="3"/>
    </row>
    <row r="839" spans="5:52" ht="15.6">
      <c r="E839" s="2"/>
      <c r="F839" s="2"/>
      <c r="G839" s="2"/>
      <c r="AZ839" s="3"/>
    </row>
    <row r="840" spans="5:52" ht="15.6">
      <c r="E840" s="2"/>
      <c r="F840" s="2"/>
      <c r="G840" s="2"/>
      <c r="AZ840" s="3"/>
    </row>
    <row r="841" spans="5:52" ht="15.6">
      <c r="E841" s="2"/>
      <c r="F841" s="2"/>
      <c r="G841" s="2"/>
      <c r="AZ841" s="3"/>
    </row>
    <row r="842" spans="5:52" ht="15.6">
      <c r="E842" s="2"/>
      <c r="F842" s="2"/>
      <c r="G842" s="2"/>
      <c r="AZ842" s="3"/>
    </row>
    <row r="843" spans="5:52" ht="15.6">
      <c r="E843" s="2"/>
      <c r="F843" s="2"/>
      <c r="G843" s="2"/>
      <c r="AZ843" s="3"/>
    </row>
    <row r="844" spans="5:52" ht="15.6">
      <c r="E844" s="2"/>
      <c r="F844" s="2"/>
      <c r="G844" s="2"/>
      <c r="AZ844" s="3"/>
    </row>
    <row r="845" spans="5:52" ht="15.6">
      <c r="E845" s="2"/>
      <c r="F845" s="2"/>
      <c r="G845" s="2"/>
      <c r="AZ845" s="3"/>
    </row>
    <row r="846" spans="5:52" ht="15.6">
      <c r="E846" s="2"/>
      <c r="F846" s="2"/>
      <c r="G846" s="2"/>
      <c r="AZ846" s="3"/>
    </row>
    <row r="847" spans="5:52" ht="15.6">
      <c r="E847" s="2"/>
      <c r="F847" s="2"/>
      <c r="G847" s="2"/>
      <c r="AZ847" s="3"/>
    </row>
    <row r="848" spans="5:52" ht="15.6">
      <c r="E848" s="2"/>
      <c r="F848" s="2"/>
      <c r="G848" s="2"/>
      <c r="AZ848" s="3"/>
    </row>
    <row r="849" spans="5:52" ht="15.6">
      <c r="E849" s="2"/>
      <c r="F849" s="2"/>
      <c r="G849" s="2"/>
      <c r="AZ849" s="3"/>
    </row>
    <row r="850" spans="5:52" ht="15.6">
      <c r="E850" s="2"/>
      <c r="F850" s="2"/>
      <c r="G850" s="2"/>
      <c r="AZ850" s="3"/>
    </row>
    <row r="851" spans="5:52" ht="15.6">
      <c r="E851" s="2"/>
      <c r="F851" s="2"/>
      <c r="G851" s="2"/>
      <c r="AZ851" s="3"/>
    </row>
    <row r="852" spans="5:52" ht="15.6">
      <c r="E852" s="2"/>
      <c r="F852" s="2"/>
      <c r="G852" s="2"/>
      <c r="AZ852" s="3"/>
    </row>
    <row r="853" spans="5:52" ht="15.6">
      <c r="E853" s="2"/>
      <c r="F853" s="2"/>
      <c r="G853" s="2"/>
      <c r="AZ853" s="3"/>
    </row>
    <row r="854" spans="5:52" ht="15.6">
      <c r="E854" s="2"/>
      <c r="F854" s="2"/>
      <c r="G854" s="2"/>
      <c r="AZ854" s="3"/>
    </row>
    <row r="855" spans="5:52" ht="15.6">
      <c r="E855" s="2"/>
      <c r="F855" s="2"/>
      <c r="G855" s="2"/>
      <c r="AZ855" s="3"/>
    </row>
    <row r="856" spans="5:52" ht="15.6">
      <c r="E856" s="2"/>
      <c r="F856" s="2"/>
      <c r="G856" s="2"/>
      <c r="AZ856" s="3"/>
    </row>
    <row r="857" spans="5:52" ht="15.6">
      <c r="E857" s="2"/>
      <c r="F857" s="2"/>
      <c r="G857" s="2"/>
      <c r="AZ857" s="3"/>
    </row>
    <row r="858" spans="5:52" ht="15.6">
      <c r="E858" s="2"/>
      <c r="F858" s="2"/>
      <c r="G858" s="2"/>
      <c r="AZ858" s="3"/>
    </row>
    <row r="859" spans="5:52" ht="15.6">
      <c r="E859" s="2"/>
      <c r="F859" s="2"/>
      <c r="G859" s="2"/>
      <c r="AZ859" s="3"/>
    </row>
    <row r="860" spans="5:52" ht="15.6">
      <c r="E860" s="2"/>
      <c r="F860" s="2"/>
      <c r="G860" s="2"/>
      <c r="AZ860" s="3"/>
    </row>
    <row r="861" spans="5:52" ht="15.6">
      <c r="E861" s="2"/>
      <c r="F861" s="2"/>
      <c r="G861" s="2"/>
      <c r="AZ861" s="3"/>
    </row>
    <row r="862" spans="5:52" ht="15.6">
      <c r="E862" s="2"/>
      <c r="F862" s="2"/>
      <c r="G862" s="2"/>
      <c r="AZ862" s="3"/>
    </row>
    <row r="863" spans="5:52" ht="15.6">
      <c r="E863" s="2"/>
      <c r="F863" s="2"/>
      <c r="G863" s="2"/>
      <c r="AZ863" s="3"/>
    </row>
    <row r="864" spans="5:52" ht="15.6">
      <c r="E864" s="2"/>
      <c r="F864" s="2"/>
      <c r="G864" s="2"/>
      <c r="AZ864" s="3"/>
    </row>
    <row r="865" spans="5:52" ht="15.6">
      <c r="E865" s="2"/>
      <c r="F865" s="2"/>
      <c r="G865" s="2"/>
      <c r="AZ865" s="3"/>
    </row>
    <row r="866" spans="5:52" ht="15.6">
      <c r="E866" s="2"/>
      <c r="F866" s="2"/>
      <c r="G866" s="2"/>
      <c r="AZ866" s="3"/>
    </row>
    <row r="867" spans="5:52" ht="15.6">
      <c r="E867" s="2"/>
      <c r="F867" s="2"/>
      <c r="G867" s="2"/>
      <c r="AZ867" s="3"/>
    </row>
    <row r="868" spans="5:52" ht="15.6">
      <c r="E868" s="2"/>
      <c r="F868" s="2"/>
      <c r="G868" s="2"/>
      <c r="AZ868" s="3"/>
    </row>
    <row r="869" spans="5:52" ht="15.6">
      <c r="E869" s="2"/>
      <c r="F869" s="2"/>
      <c r="G869" s="2"/>
      <c r="AZ869" s="3"/>
    </row>
    <row r="870" spans="5:52" ht="15.6">
      <c r="E870" s="2"/>
      <c r="F870" s="2"/>
      <c r="G870" s="2"/>
      <c r="AZ870" s="3"/>
    </row>
    <row r="871" spans="5:52" ht="15.6">
      <c r="E871" s="2"/>
      <c r="F871" s="2"/>
      <c r="G871" s="2"/>
      <c r="AZ871" s="3"/>
    </row>
    <row r="872" spans="5:52" ht="15.6">
      <c r="E872" s="2"/>
      <c r="F872" s="2"/>
      <c r="G872" s="2"/>
      <c r="AZ872" s="3"/>
    </row>
    <row r="873" spans="5:52" ht="15.6">
      <c r="E873" s="2"/>
      <c r="F873" s="2"/>
      <c r="G873" s="2"/>
      <c r="AZ873" s="3"/>
    </row>
    <row r="874" spans="5:52" ht="15.6">
      <c r="E874" s="2"/>
      <c r="F874" s="2"/>
      <c r="G874" s="2"/>
      <c r="AZ874" s="3"/>
    </row>
    <row r="875" spans="5:52" ht="15.6">
      <c r="E875" s="2"/>
      <c r="F875" s="2"/>
      <c r="G875" s="2"/>
      <c r="AZ875" s="3"/>
    </row>
    <row r="876" spans="5:52" ht="15.6">
      <c r="E876" s="2"/>
      <c r="F876" s="2"/>
      <c r="G876" s="2"/>
      <c r="AZ876" s="3"/>
    </row>
    <row r="877" spans="5:52" ht="15.6">
      <c r="E877" s="2"/>
      <c r="F877" s="2"/>
      <c r="G877" s="2"/>
      <c r="AZ877" s="3"/>
    </row>
    <row r="878" spans="5:52" ht="15.6">
      <c r="E878" s="2"/>
      <c r="F878" s="2"/>
      <c r="G878" s="2"/>
      <c r="AZ878" s="3"/>
    </row>
    <row r="879" spans="5:52" ht="15.6">
      <c r="E879" s="2"/>
      <c r="F879" s="2"/>
      <c r="G879" s="2"/>
      <c r="AZ879" s="3"/>
    </row>
    <row r="880" spans="5:52" ht="15.6">
      <c r="E880" s="2"/>
      <c r="F880" s="2"/>
      <c r="G880" s="2"/>
      <c r="AZ880" s="3"/>
    </row>
    <row r="881" spans="5:52" ht="15.6">
      <c r="E881" s="2"/>
      <c r="F881" s="2"/>
      <c r="G881" s="2"/>
      <c r="AZ881" s="3"/>
    </row>
    <row r="882" spans="5:52" ht="15.6">
      <c r="E882" s="2"/>
      <c r="F882" s="2"/>
      <c r="G882" s="2"/>
      <c r="AZ882" s="3"/>
    </row>
    <row r="883" spans="5:52" ht="15.6">
      <c r="E883" s="2"/>
      <c r="F883" s="2"/>
      <c r="G883" s="2"/>
      <c r="AZ883" s="3"/>
    </row>
    <row r="884" spans="5:52" ht="15.6">
      <c r="E884" s="2"/>
      <c r="F884" s="2"/>
      <c r="G884" s="2"/>
      <c r="AZ884" s="3"/>
    </row>
    <row r="885" spans="5:52" ht="15.6">
      <c r="E885" s="2"/>
      <c r="F885" s="2"/>
      <c r="G885" s="2"/>
      <c r="AZ885" s="3"/>
    </row>
    <row r="886" spans="5:52" ht="15.6">
      <c r="E886" s="2"/>
      <c r="F886" s="2"/>
      <c r="G886" s="2"/>
      <c r="AZ886" s="3"/>
    </row>
    <row r="887" spans="5:52" ht="15.6">
      <c r="E887" s="2"/>
      <c r="F887" s="2"/>
      <c r="G887" s="2"/>
      <c r="AZ887" s="3"/>
    </row>
    <row r="888" spans="5:52" ht="15.6">
      <c r="E888" s="2"/>
      <c r="F888" s="2"/>
      <c r="G888" s="2"/>
      <c r="AZ888" s="3"/>
    </row>
    <row r="889" spans="5:52" ht="15.6">
      <c r="E889" s="2"/>
      <c r="F889" s="2"/>
      <c r="G889" s="2"/>
      <c r="AZ889" s="3"/>
    </row>
    <row r="890" spans="5:52" ht="15.6">
      <c r="E890" s="2"/>
      <c r="F890" s="2"/>
      <c r="G890" s="2"/>
      <c r="AZ890" s="3"/>
    </row>
    <row r="891" spans="5:52" ht="15.6">
      <c r="E891" s="2"/>
      <c r="F891" s="2"/>
      <c r="G891" s="2"/>
      <c r="AZ891" s="3"/>
    </row>
    <row r="892" spans="5:52" ht="15.6">
      <c r="E892" s="2"/>
      <c r="F892" s="2"/>
      <c r="G892" s="2"/>
      <c r="AZ892" s="3"/>
    </row>
    <row r="893" spans="5:52" ht="15.6">
      <c r="E893" s="2"/>
      <c r="F893" s="2"/>
      <c r="G893" s="2"/>
      <c r="AZ893" s="3"/>
    </row>
    <row r="894" spans="5:52" ht="15.6">
      <c r="E894" s="2"/>
      <c r="F894" s="2"/>
      <c r="G894" s="2"/>
      <c r="AZ894" s="3"/>
    </row>
    <row r="895" spans="5:52" ht="15.6">
      <c r="E895" s="2"/>
      <c r="F895" s="2"/>
      <c r="G895" s="2"/>
      <c r="AZ895" s="3"/>
    </row>
    <row r="896" spans="5:52" ht="15.6">
      <c r="E896" s="2"/>
      <c r="F896" s="2"/>
      <c r="G896" s="2"/>
      <c r="AZ896" s="3"/>
    </row>
    <row r="897" spans="5:52" ht="15.6">
      <c r="E897" s="2"/>
      <c r="F897" s="2"/>
      <c r="G897" s="2"/>
      <c r="AZ897" s="3"/>
    </row>
    <row r="898" spans="5:52" ht="15.6">
      <c r="E898" s="2"/>
      <c r="F898" s="2"/>
      <c r="G898" s="2"/>
      <c r="AZ898" s="3"/>
    </row>
    <row r="899" spans="5:52" ht="15.6">
      <c r="E899" s="2"/>
      <c r="F899" s="2"/>
      <c r="G899" s="2"/>
      <c r="AZ899" s="3"/>
    </row>
    <row r="900" spans="5:52" ht="15.6">
      <c r="E900" s="2"/>
      <c r="F900" s="2"/>
      <c r="G900" s="2"/>
      <c r="AZ900" s="3"/>
    </row>
    <row r="901" spans="5:52" ht="15.6">
      <c r="E901" s="2"/>
      <c r="F901" s="2"/>
      <c r="G901" s="2"/>
      <c r="AZ901" s="3"/>
    </row>
    <row r="902" spans="5:52" ht="15.6">
      <c r="E902" s="2"/>
      <c r="F902" s="2"/>
      <c r="G902" s="2"/>
      <c r="AZ902" s="3"/>
    </row>
    <row r="903" spans="5:52" ht="15.6">
      <c r="E903" s="2"/>
      <c r="F903" s="2"/>
      <c r="G903" s="2"/>
      <c r="AZ903" s="3"/>
    </row>
    <row r="904" spans="5:52" ht="15.6">
      <c r="E904" s="2"/>
      <c r="F904" s="2"/>
      <c r="G904" s="2"/>
      <c r="AZ904" s="3"/>
    </row>
    <row r="905" spans="5:52" ht="15.6">
      <c r="E905" s="2"/>
      <c r="F905" s="2"/>
      <c r="G905" s="2"/>
      <c r="AZ905" s="3"/>
    </row>
    <row r="906" spans="5:52" ht="15.6">
      <c r="E906" s="2"/>
      <c r="F906" s="2"/>
      <c r="G906" s="2"/>
      <c r="AZ906" s="3"/>
    </row>
    <row r="907" spans="5:52" ht="15.6">
      <c r="E907" s="2"/>
      <c r="F907" s="2"/>
      <c r="G907" s="2"/>
      <c r="AZ907" s="3"/>
    </row>
    <row r="908" spans="5:52" ht="15.6">
      <c r="E908" s="2"/>
      <c r="F908" s="2"/>
      <c r="G908" s="2"/>
      <c r="AZ908" s="3"/>
    </row>
    <row r="909" spans="5:52" ht="15.6">
      <c r="E909" s="2"/>
      <c r="F909" s="2"/>
      <c r="G909" s="2"/>
      <c r="AZ909" s="3"/>
    </row>
    <row r="910" spans="5:52" ht="15.6">
      <c r="E910" s="2"/>
      <c r="F910" s="2"/>
      <c r="G910" s="2"/>
      <c r="AZ910" s="3"/>
    </row>
    <row r="911" spans="5:52" ht="15.6">
      <c r="E911" s="2"/>
      <c r="F911" s="2"/>
      <c r="G911" s="2"/>
      <c r="AZ911" s="3"/>
    </row>
    <row r="912" spans="5:52" ht="15.6">
      <c r="E912" s="2"/>
      <c r="F912" s="2"/>
      <c r="G912" s="2"/>
      <c r="AZ912" s="3"/>
    </row>
    <row r="913" spans="5:52" ht="15.6">
      <c r="E913" s="2"/>
      <c r="F913" s="2"/>
      <c r="G913" s="2"/>
      <c r="AZ913" s="3"/>
    </row>
    <row r="914" spans="5:52" ht="15.6">
      <c r="E914" s="2"/>
      <c r="F914" s="2"/>
      <c r="G914" s="2"/>
      <c r="AZ914" s="3"/>
    </row>
    <row r="915" spans="5:52" ht="15.6">
      <c r="E915" s="2"/>
      <c r="F915" s="2"/>
      <c r="G915" s="2"/>
      <c r="AZ915" s="3"/>
    </row>
    <row r="916" spans="5:52" ht="15.6">
      <c r="E916" s="2"/>
      <c r="F916" s="2"/>
      <c r="G916" s="2"/>
      <c r="AZ916" s="3"/>
    </row>
    <row r="917" spans="5:52" ht="15.6">
      <c r="E917" s="2"/>
      <c r="F917" s="2"/>
      <c r="G917" s="2"/>
      <c r="AZ917" s="3"/>
    </row>
    <row r="918" spans="5:52" ht="15.6">
      <c r="E918" s="2"/>
      <c r="F918" s="2"/>
      <c r="G918" s="2"/>
      <c r="AZ918" s="3"/>
    </row>
    <row r="919" spans="5:52" ht="15.6">
      <c r="E919" s="2"/>
      <c r="F919" s="2"/>
      <c r="G919" s="2"/>
      <c r="AZ919" s="3"/>
    </row>
    <row r="920" spans="5:52" ht="15.6">
      <c r="E920" s="2"/>
      <c r="F920" s="2"/>
      <c r="G920" s="2"/>
      <c r="AZ920" s="3"/>
    </row>
    <row r="921" spans="5:52" ht="15.6">
      <c r="E921" s="2"/>
      <c r="F921" s="2"/>
      <c r="G921" s="2"/>
      <c r="AZ921" s="3"/>
    </row>
    <row r="922" spans="5:52" ht="15.6">
      <c r="E922" s="2"/>
      <c r="F922" s="2"/>
      <c r="G922" s="2"/>
      <c r="AZ922" s="3"/>
    </row>
    <row r="923" spans="5:52" ht="15.6">
      <c r="E923" s="2"/>
      <c r="F923" s="2"/>
      <c r="G923" s="2"/>
      <c r="AZ923" s="3"/>
    </row>
    <row r="924" spans="5:52" ht="15.6">
      <c r="E924" s="2"/>
      <c r="F924" s="2"/>
      <c r="G924" s="2"/>
      <c r="AZ924" s="3"/>
    </row>
    <row r="925" spans="5:52" ht="15.6">
      <c r="E925" s="2"/>
      <c r="F925" s="2"/>
      <c r="G925" s="2"/>
      <c r="AZ925" s="3"/>
    </row>
    <row r="926" spans="5:52" ht="15.6">
      <c r="E926" s="2"/>
      <c r="F926" s="2"/>
      <c r="G926" s="2"/>
      <c r="AZ926" s="3"/>
    </row>
    <row r="927" spans="5:52" ht="15.6">
      <c r="E927" s="2"/>
      <c r="F927" s="2"/>
      <c r="G927" s="2"/>
      <c r="AZ927" s="3"/>
    </row>
    <row r="928" spans="5:52" ht="15.6">
      <c r="E928" s="2"/>
      <c r="F928" s="2"/>
      <c r="G928" s="2"/>
      <c r="AZ928" s="3"/>
    </row>
    <row r="929" spans="5:52" ht="15.6">
      <c r="E929" s="2"/>
      <c r="F929" s="2"/>
      <c r="G929" s="2"/>
      <c r="AZ929" s="3"/>
    </row>
    <row r="930" spans="5:52" ht="15.6">
      <c r="E930" s="2"/>
      <c r="F930" s="2"/>
      <c r="G930" s="2"/>
      <c r="AZ930" s="3"/>
    </row>
    <row r="931" spans="5:52" ht="15.6">
      <c r="E931" s="2"/>
      <c r="F931" s="2"/>
      <c r="G931" s="2"/>
      <c r="AZ931" s="3"/>
    </row>
    <row r="932" spans="5:52" ht="15.6">
      <c r="E932" s="2"/>
      <c r="F932" s="2"/>
      <c r="G932" s="2"/>
      <c r="AZ932" s="3"/>
    </row>
    <row r="933" spans="5:52" ht="15.6">
      <c r="E933" s="2"/>
      <c r="F933" s="2"/>
      <c r="G933" s="2"/>
      <c r="AZ933" s="3"/>
    </row>
    <row r="934" spans="5:52" ht="15.6">
      <c r="E934" s="2"/>
      <c r="F934" s="2"/>
      <c r="G934" s="2"/>
      <c r="AZ934" s="3"/>
    </row>
    <row r="935" spans="5:52" ht="15.6">
      <c r="E935" s="2"/>
      <c r="F935" s="2"/>
      <c r="G935" s="2"/>
      <c r="AZ935" s="3"/>
    </row>
    <row r="936" spans="5:52" ht="15.6">
      <c r="E936" s="2"/>
      <c r="F936" s="2"/>
      <c r="G936" s="2"/>
      <c r="AZ936" s="3"/>
    </row>
    <row r="937" spans="5:52" ht="15.6">
      <c r="E937" s="2"/>
      <c r="F937" s="2"/>
      <c r="G937" s="2"/>
      <c r="AZ937" s="3"/>
    </row>
    <row r="938" spans="5:52" ht="15.6">
      <c r="E938" s="2"/>
      <c r="F938" s="2"/>
      <c r="G938" s="2"/>
      <c r="AZ938" s="3"/>
    </row>
    <row r="939" spans="5:52" ht="15.6">
      <c r="E939" s="2"/>
      <c r="F939" s="2"/>
      <c r="G939" s="2"/>
      <c r="AZ939" s="3"/>
    </row>
    <row r="940" spans="5:52" ht="15.6">
      <c r="E940" s="2"/>
      <c r="F940" s="2"/>
      <c r="G940" s="2"/>
      <c r="AZ940" s="3"/>
    </row>
    <row r="941" spans="5:52" ht="15.6">
      <c r="E941" s="2"/>
      <c r="F941" s="2"/>
      <c r="G941" s="2"/>
      <c r="AZ941" s="3"/>
    </row>
    <row r="942" spans="5:52" ht="15.6">
      <c r="E942" s="2"/>
      <c r="F942" s="2"/>
      <c r="G942" s="2"/>
      <c r="AZ942" s="3"/>
    </row>
    <row r="943" spans="5:52" ht="15.6">
      <c r="E943" s="2"/>
      <c r="F943" s="2"/>
      <c r="G943" s="2"/>
      <c r="AZ943" s="3"/>
    </row>
    <row r="944" spans="5:52" ht="15.6">
      <c r="E944" s="2"/>
      <c r="F944" s="2"/>
      <c r="G944" s="2"/>
      <c r="AZ944" s="3"/>
    </row>
    <row r="945" spans="5:52" ht="15.6">
      <c r="E945" s="2"/>
      <c r="F945" s="2"/>
      <c r="G945" s="2"/>
      <c r="AZ945" s="3"/>
    </row>
    <row r="946" spans="5:52" ht="15.6">
      <c r="E946" s="2"/>
      <c r="F946" s="2"/>
      <c r="G946" s="2"/>
      <c r="AZ946" s="3"/>
    </row>
    <row r="947" spans="5:52" ht="15.6">
      <c r="E947" s="2"/>
      <c r="F947" s="2"/>
      <c r="G947" s="2"/>
      <c r="AZ947" s="3"/>
    </row>
    <row r="948" spans="5:52" ht="15.6">
      <c r="E948" s="2"/>
      <c r="F948" s="2"/>
      <c r="G948" s="2"/>
      <c r="AZ948" s="3"/>
    </row>
    <row r="949" spans="5:52" ht="15.6">
      <c r="E949" s="2"/>
      <c r="F949" s="2"/>
      <c r="G949" s="2"/>
      <c r="AZ949" s="3"/>
    </row>
    <row r="950" spans="5:52" ht="15.6">
      <c r="E950" s="2"/>
      <c r="F950" s="2"/>
      <c r="G950" s="2"/>
      <c r="AZ950" s="3"/>
    </row>
    <row r="951" spans="5:52" ht="15.6">
      <c r="E951" s="2"/>
      <c r="F951" s="2"/>
      <c r="G951" s="2"/>
      <c r="AZ951" s="3"/>
    </row>
    <row r="952" spans="5:52" ht="15.6">
      <c r="E952" s="2"/>
      <c r="F952" s="2"/>
      <c r="G952" s="2"/>
      <c r="AZ952" s="3"/>
    </row>
    <row r="953" spans="5:52" ht="15.6">
      <c r="E953" s="2"/>
      <c r="F953" s="2"/>
      <c r="G953" s="2"/>
      <c r="AZ953" s="3"/>
    </row>
    <row r="954" spans="5:52" ht="15.6">
      <c r="E954" s="2"/>
      <c r="F954" s="2"/>
      <c r="G954" s="2"/>
      <c r="AZ954" s="3"/>
    </row>
    <row r="955" spans="5:52" ht="15.6">
      <c r="E955" s="2"/>
      <c r="F955" s="2"/>
      <c r="G955" s="2"/>
      <c r="AZ955" s="3"/>
    </row>
    <row r="956" spans="5:52" ht="15.6">
      <c r="E956" s="2"/>
      <c r="F956" s="2"/>
      <c r="G956" s="2"/>
      <c r="AZ956" s="3"/>
    </row>
    <row r="957" spans="5:52" ht="15.6">
      <c r="E957" s="2"/>
      <c r="F957" s="2"/>
      <c r="G957" s="2"/>
      <c r="AZ957" s="3"/>
    </row>
    <row r="958" spans="5:52" ht="15.6">
      <c r="E958" s="2"/>
      <c r="F958" s="2"/>
      <c r="G958" s="2"/>
      <c r="AZ958" s="3"/>
    </row>
    <row r="959" spans="5:52" ht="15.6">
      <c r="E959" s="2"/>
      <c r="F959" s="2"/>
      <c r="G959" s="2"/>
      <c r="AZ959" s="3"/>
    </row>
    <row r="960" spans="5:52" ht="15.6">
      <c r="E960" s="2"/>
      <c r="F960" s="2"/>
      <c r="G960" s="2"/>
      <c r="AZ960" s="3"/>
    </row>
    <row r="961" spans="5:52" ht="15.6">
      <c r="E961" s="2"/>
      <c r="F961" s="2"/>
      <c r="G961" s="2"/>
      <c r="AZ961" s="3"/>
    </row>
    <row r="962" spans="5:52" ht="15.6">
      <c r="E962" s="2"/>
      <c r="F962" s="2"/>
      <c r="G962" s="2"/>
      <c r="AZ962" s="3"/>
    </row>
    <row r="963" spans="5:52" ht="15.6">
      <c r="E963" s="2"/>
      <c r="F963" s="2"/>
      <c r="G963" s="2"/>
      <c r="AZ963" s="3"/>
    </row>
    <row r="964" spans="5:52" ht="15.6">
      <c r="E964" s="2"/>
      <c r="F964" s="2"/>
      <c r="G964" s="2"/>
      <c r="AZ964" s="3"/>
    </row>
    <row r="965" spans="5:52" ht="15.6">
      <c r="E965" s="2"/>
      <c r="F965" s="2"/>
      <c r="G965" s="2"/>
      <c r="AZ965" s="3"/>
    </row>
    <row r="966" spans="5:52" ht="15.6">
      <c r="E966" s="2"/>
      <c r="F966" s="2"/>
      <c r="G966" s="2"/>
      <c r="AZ966" s="3"/>
    </row>
    <row r="967" spans="5:52" ht="15.6">
      <c r="E967" s="2"/>
      <c r="F967" s="2"/>
      <c r="G967" s="2"/>
      <c r="AZ967" s="3"/>
    </row>
    <row r="968" spans="5:52" ht="15.6">
      <c r="E968" s="2"/>
      <c r="F968" s="2"/>
      <c r="G968" s="2"/>
      <c r="AZ968" s="3"/>
    </row>
    <row r="969" spans="5:52" ht="15.6">
      <c r="E969" s="2"/>
      <c r="F969" s="2"/>
      <c r="G969" s="2"/>
      <c r="AZ969" s="3"/>
    </row>
    <row r="970" spans="5:52" ht="15.6">
      <c r="E970" s="2"/>
      <c r="F970" s="2"/>
      <c r="G970" s="2"/>
      <c r="AZ970" s="3"/>
    </row>
    <row r="971" spans="5:52" ht="15.6">
      <c r="E971" s="2"/>
      <c r="F971" s="2"/>
      <c r="G971" s="2"/>
      <c r="AZ971" s="3"/>
    </row>
    <row r="972" spans="5:52" ht="15.6">
      <c r="E972" s="2"/>
      <c r="F972" s="2"/>
      <c r="G972" s="2"/>
      <c r="AZ972" s="3"/>
    </row>
    <row r="973" spans="5:52" ht="15.6">
      <c r="E973" s="2"/>
      <c r="F973" s="2"/>
      <c r="G973" s="2"/>
      <c r="AZ973" s="3"/>
    </row>
    <row r="974" spans="5:52" ht="15.6">
      <c r="E974" s="2"/>
      <c r="F974" s="2"/>
      <c r="G974" s="2"/>
      <c r="AZ974" s="3"/>
    </row>
    <row r="975" spans="5:52" ht="15.6">
      <c r="E975" s="2"/>
      <c r="F975" s="2"/>
      <c r="G975" s="2"/>
      <c r="AZ975" s="3"/>
    </row>
    <row r="976" spans="5:52" ht="15.6">
      <c r="E976" s="2"/>
      <c r="F976" s="2"/>
      <c r="G976" s="2"/>
      <c r="AZ976" s="3"/>
    </row>
    <row r="977" spans="5:52" ht="15.6">
      <c r="E977" s="2"/>
      <c r="F977" s="2"/>
      <c r="G977" s="2"/>
      <c r="AZ977" s="3"/>
    </row>
    <row r="978" spans="5:52" ht="15.6">
      <c r="E978" s="2"/>
      <c r="F978" s="2"/>
      <c r="G978" s="2"/>
      <c r="AZ978" s="3"/>
    </row>
    <row r="979" spans="5:52" ht="15.6">
      <c r="E979" s="2"/>
      <c r="F979" s="2"/>
      <c r="G979" s="2"/>
      <c r="AZ979" s="3"/>
    </row>
    <row r="980" spans="5:52" ht="15.6">
      <c r="E980" s="2"/>
      <c r="F980" s="2"/>
      <c r="G980" s="2"/>
      <c r="AZ980" s="3"/>
    </row>
    <row r="981" spans="5:52" ht="15.6">
      <c r="E981" s="2"/>
      <c r="F981" s="2"/>
      <c r="G981" s="2"/>
      <c r="AZ981" s="3"/>
    </row>
    <row r="982" spans="5:52" ht="15.6">
      <c r="E982" s="2"/>
      <c r="F982" s="2"/>
      <c r="G982" s="2"/>
      <c r="AZ982" s="3"/>
    </row>
    <row r="983" spans="5:52" ht="15.6">
      <c r="E983" s="2"/>
      <c r="F983" s="2"/>
      <c r="G983" s="2"/>
      <c r="AZ983" s="3"/>
    </row>
    <row r="984" spans="5:52" ht="15.6">
      <c r="E984" s="2"/>
      <c r="F984" s="2"/>
      <c r="G984" s="2"/>
      <c r="AZ984" s="3"/>
    </row>
    <row r="985" spans="5:52" ht="15.6">
      <c r="E985" s="2"/>
      <c r="F985" s="2"/>
      <c r="G985" s="2"/>
      <c r="AZ985" s="3"/>
    </row>
    <row r="986" spans="5:52" ht="15.6">
      <c r="E986" s="2"/>
      <c r="F986" s="2"/>
      <c r="G986" s="2"/>
      <c r="AZ986" s="3"/>
    </row>
    <row r="987" spans="5:52" ht="15.6">
      <c r="E987" s="2"/>
      <c r="F987" s="2"/>
      <c r="G987" s="2"/>
      <c r="AZ987" s="3"/>
    </row>
    <row r="988" spans="5:52" ht="15.6">
      <c r="E988" s="2"/>
      <c r="F988" s="2"/>
      <c r="G988" s="2"/>
      <c r="AZ988" s="3"/>
    </row>
    <row r="989" spans="5:52" ht="15.6">
      <c r="E989" s="2"/>
      <c r="F989" s="2"/>
      <c r="G989" s="2"/>
      <c r="AZ989" s="3"/>
    </row>
    <row r="990" spans="5:52" ht="15.6">
      <c r="E990" s="2"/>
      <c r="F990" s="2"/>
      <c r="G990" s="2"/>
      <c r="AZ990" s="3"/>
    </row>
    <row r="991" spans="5:52" ht="15.6">
      <c r="E991" s="2"/>
      <c r="F991" s="2"/>
      <c r="G991" s="2"/>
      <c r="AZ991" s="3"/>
    </row>
    <row r="992" spans="5:52" ht="15.6">
      <c r="E992" s="2"/>
      <c r="F992" s="2"/>
      <c r="G992" s="2"/>
      <c r="AZ992" s="3"/>
    </row>
    <row r="993" spans="5:52" ht="15.6">
      <c r="E993" s="2"/>
      <c r="F993" s="2"/>
      <c r="G993" s="2"/>
      <c r="AZ993" s="3"/>
    </row>
    <row r="994" spans="5:52" ht="15.6">
      <c r="E994" s="2"/>
      <c r="F994" s="2"/>
      <c r="G994" s="2"/>
      <c r="AZ994" s="3"/>
    </row>
    <row r="995" spans="5:52" ht="15.6">
      <c r="E995" s="2"/>
      <c r="F995" s="2"/>
      <c r="G995" s="2"/>
      <c r="AZ995" s="3"/>
    </row>
    <row r="996" spans="5:52" ht="15.6">
      <c r="E996" s="2"/>
      <c r="F996" s="2"/>
      <c r="G996" s="2"/>
      <c r="AZ996" s="3"/>
    </row>
    <row r="997" spans="5:52" ht="15.6">
      <c r="E997" s="2"/>
      <c r="F997" s="2"/>
      <c r="G997" s="2"/>
      <c r="AZ997" s="3"/>
    </row>
    <row r="998" spans="5:52" ht="15.6">
      <c r="E998" s="2"/>
      <c r="F998" s="2"/>
      <c r="G998" s="2"/>
      <c r="AZ998" s="3"/>
    </row>
    <row r="999" spans="5:52" ht="15.6">
      <c r="E999" s="2"/>
      <c r="F999" s="2"/>
      <c r="G999" s="2"/>
      <c r="AZ999" s="3"/>
    </row>
    <row r="1000" spans="5:52" ht="15.6">
      <c r="E1000" s="2"/>
      <c r="F1000" s="2"/>
      <c r="G1000" s="2"/>
      <c r="AZ1000" s="3"/>
    </row>
    <row r="1001" spans="5:52" ht="15.6">
      <c r="E1001" s="2"/>
      <c r="F1001" s="2"/>
      <c r="G1001" s="2"/>
      <c r="AZ1001" s="3"/>
    </row>
    <row r="1002" spans="5:52" ht="15.6">
      <c r="E1002" s="2"/>
      <c r="F1002" s="2"/>
      <c r="G1002" s="2"/>
      <c r="AZ1002" s="3"/>
    </row>
    <row r="1003" spans="5:52" ht="15.6">
      <c r="E1003" s="2"/>
      <c r="F1003" s="2"/>
      <c r="G1003" s="2"/>
      <c r="AZ1003" s="3"/>
    </row>
    <row r="1004" spans="5:52" ht="15.6">
      <c r="E1004" s="2"/>
      <c r="F1004" s="2"/>
      <c r="G1004" s="2"/>
      <c r="AZ1004" s="3"/>
    </row>
    <row r="1005" spans="5:52" ht="15.6">
      <c r="E1005" s="2"/>
      <c r="F1005" s="2"/>
      <c r="G1005" s="2"/>
      <c r="AZ1005" s="3"/>
    </row>
    <row r="1006" spans="5:52" ht="15.6">
      <c r="E1006" s="2"/>
      <c r="F1006" s="2"/>
      <c r="G1006" s="2"/>
      <c r="AZ1006" s="3"/>
    </row>
    <row r="1007" spans="5:52" ht="15.6">
      <c r="E1007" s="2"/>
      <c r="F1007" s="2"/>
      <c r="G1007" s="2"/>
      <c r="AZ1007" s="3"/>
    </row>
    <row r="1008" spans="5:52" ht="15.6">
      <c r="E1008" s="2"/>
      <c r="F1008" s="2"/>
      <c r="G1008" s="2"/>
      <c r="AZ1008" s="3"/>
    </row>
    <row r="1009" spans="5:52" ht="15.6">
      <c r="E1009" s="2"/>
      <c r="F1009" s="2"/>
      <c r="G1009" s="2"/>
      <c r="AZ1009" s="3"/>
    </row>
    <row r="1010" spans="5:52" ht="15.6">
      <c r="E1010" s="2"/>
      <c r="F1010" s="2"/>
      <c r="G1010" s="2"/>
      <c r="AZ1010" s="3"/>
    </row>
    <row r="1011" spans="5:52" ht="15.6">
      <c r="E1011" s="2"/>
      <c r="F1011" s="2"/>
      <c r="G1011" s="2"/>
      <c r="AZ1011" s="3"/>
    </row>
    <row r="1012" spans="5:52" ht="15.6">
      <c r="E1012" s="2"/>
      <c r="F1012" s="2"/>
      <c r="G1012" s="2"/>
      <c r="AZ1012" s="3"/>
    </row>
    <row r="1013" spans="5:52" ht="15.6">
      <c r="E1013" s="2"/>
      <c r="F1013" s="2"/>
      <c r="G1013" s="2"/>
      <c r="AZ1013" s="3"/>
    </row>
    <row r="1014" spans="5:52" ht="15.6">
      <c r="E1014" s="2"/>
      <c r="F1014" s="2"/>
      <c r="G1014" s="2"/>
      <c r="AZ1014" s="3"/>
    </row>
    <row r="1015" spans="5:52" ht="15.6">
      <c r="E1015" s="2"/>
      <c r="F1015" s="2"/>
      <c r="G1015" s="2"/>
      <c r="AZ1015" s="3"/>
    </row>
    <row r="1016" spans="5:52" ht="15.6">
      <c r="E1016" s="2"/>
      <c r="F1016" s="2"/>
      <c r="G1016" s="2"/>
      <c r="AZ1016" s="3"/>
    </row>
    <row r="1017" spans="5:52" ht="15.6">
      <c r="E1017" s="2"/>
      <c r="F1017" s="2"/>
      <c r="G1017" s="2"/>
      <c r="AZ1017" s="3"/>
    </row>
  </sheetData>
  <autoFilter ref="A5:CC204" xr:uid="{00000000-0009-0000-0000-000000000000}">
    <sortState xmlns:xlrd2="http://schemas.microsoft.com/office/spreadsheetml/2017/richdata2" ref="A6:CC204">
      <sortCondition ref="A6:A204"/>
      <sortCondition descending="1" ref="L6:L204"/>
    </sortState>
  </autoFilter>
  <mergeCells count="46">
    <mergeCell ref="BX4:BZ4"/>
    <mergeCell ref="CA4:CC4"/>
    <mergeCell ref="BO4:BQ4"/>
    <mergeCell ref="AH4:AJ4"/>
    <mergeCell ref="AK4:AM4"/>
    <mergeCell ref="AQ4:AS4"/>
    <mergeCell ref="AW4:AY4"/>
    <mergeCell ref="AZ4:BB4"/>
    <mergeCell ref="BC4:BE4"/>
    <mergeCell ref="AT4:AV4"/>
    <mergeCell ref="AN4:AP4"/>
    <mergeCell ref="BF4:BH4"/>
    <mergeCell ref="BI4:BK4"/>
    <mergeCell ref="BL4:BN4"/>
    <mergeCell ref="BR4:BT4"/>
    <mergeCell ref="BU4:BW4"/>
    <mergeCell ref="AB3:AD3"/>
    <mergeCell ref="AE3:AG3"/>
    <mergeCell ref="M4:O4"/>
    <mergeCell ref="P4:R4"/>
    <mergeCell ref="S4:U4"/>
    <mergeCell ref="V4:X4"/>
    <mergeCell ref="Y4:AA4"/>
    <mergeCell ref="AB4:AD4"/>
    <mergeCell ref="AE4:AG4"/>
    <mergeCell ref="M3:O3"/>
    <mergeCell ref="P3:R3"/>
    <mergeCell ref="S3:U3"/>
    <mergeCell ref="V3:X3"/>
    <mergeCell ref="Y3:AA3"/>
    <mergeCell ref="BX3:BZ3"/>
    <mergeCell ref="CA3:CC3"/>
    <mergeCell ref="BO3:BQ3"/>
    <mergeCell ref="AH3:AJ3"/>
    <mergeCell ref="AK3:AM3"/>
    <mergeCell ref="AN3:AP3"/>
    <mergeCell ref="AQ3:AS3"/>
    <mergeCell ref="AW3:AY3"/>
    <mergeCell ref="AZ3:BB3"/>
    <mergeCell ref="BC3:BE3"/>
    <mergeCell ref="AT3:AV3"/>
    <mergeCell ref="BF3:BH3"/>
    <mergeCell ref="BI3:BK3"/>
    <mergeCell ref="BL3:BN3"/>
    <mergeCell ref="BR3:BT3"/>
    <mergeCell ref="BU3:BW3"/>
  </mergeCells>
  <phoneticPr fontId="17" type="noConversion"/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BK POOMSAE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Peter Matejka</cp:lastModifiedBy>
  <dcterms:created xsi:type="dcterms:W3CDTF">2022-06-21T16:23:22Z</dcterms:created>
  <dcterms:modified xsi:type="dcterms:W3CDTF">2025-01-08T23:30:43Z</dcterms:modified>
</cp:coreProperties>
</file>