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abika/Dropbox/2025 TKD dokumenty/PARA/"/>
    </mc:Choice>
  </mc:AlternateContent>
  <xr:revisionPtr revIDLastSave="0" documentId="13_ncr:1_{D879AF8B-8ABB-F64E-A7C2-91A1DC28D041}" xr6:coauthVersionLast="47" xr6:coauthVersionMax="47" xr10:uidLastSave="{00000000-0000-0000-0000-000000000000}"/>
  <bookViews>
    <workbookView xWindow="4200" yWindow="6540" windowWidth="27840" windowHeight="16340" xr2:uid="{C69A2D41-D3A0-E948-A4D1-25B08CBA7B76}"/>
  </bookViews>
  <sheets>
    <sheet name="Para" sheetId="1" r:id="rId1"/>
  </sheets>
  <definedNames>
    <definedName name="_xlnm._FilterDatabase" localSheetId="0" hidden="1">Para!$A$5:$P$5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7" i="1"/>
  <c r="P8" i="1"/>
  <c r="P7" i="1"/>
  <c r="P6" i="1"/>
  <c r="I6" i="1"/>
  <c r="H8" i="1"/>
  <c r="H6" i="1"/>
  <c r="K6" i="1"/>
  <c r="K7" i="1"/>
  <c r="G8" i="1"/>
  <c r="G7" i="1"/>
  <c r="H7" i="1" s="1"/>
  <c r="G6" i="1"/>
</calcChain>
</file>

<file path=xl/sharedStrings.xml><?xml version="1.0" encoding="utf-8"?>
<sst xmlns="http://schemas.openxmlformats.org/spreadsheetml/2006/main" count="55" uniqueCount="49">
  <si>
    <t>Bodový kalendár POOMSAE PARA SATKD</t>
  </si>
  <si>
    <t>Obdobie:</t>
  </si>
  <si>
    <t>Falcon Cup</t>
  </si>
  <si>
    <t>MSR</t>
  </si>
  <si>
    <t>SPOLU</t>
  </si>
  <si>
    <t>Priezvisko</t>
  </si>
  <si>
    <t>Body</t>
  </si>
  <si>
    <t>Kategória</t>
  </si>
  <si>
    <t>Klub</t>
  </si>
  <si>
    <t>a meno</t>
  </si>
  <si>
    <t>Ročník</t>
  </si>
  <si>
    <t>Stupeň</t>
  </si>
  <si>
    <t>Miesto</t>
  </si>
  <si>
    <t>Kolo</t>
  </si>
  <si>
    <t>Bérešová Adriána</t>
  </si>
  <si>
    <t>TKD KLUB Hnúšťa</t>
  </si>
  <si>
    <t>Mravec Tomáš</t>
  </si>
  <si>
    <t>1.Gup</t>
  </si>
  <si>
    <t>4.Gup</t>
  </si>
  <si>
    <t>Kuchtová Dominika</t>
  </si>
  <si>
    <t>SMERNICA</t>
  </si>
  <si>
    <t>1.miesto</t>
  </si>
  <si>
    <t>2.miesto</t>
  </si>
  <si>
    <t>3.miesto</t>
  </si>
  <si>
    <t>5.miesto</t>
  </si>
  <si>
    <t>6.miesto</t>
  </si>
  <si>
    <t>7.miesto</t>
  </si>
  <si>
    <t>8.miesto</t>
  </si>
  <si>
    <t>Postup</t>
  </si>
  <si>
    <t>Účasť</t>
  </si>
  <si>
    <t>ME (G4)</t>
  </si>
  <si>
    <t>Body 2024</t>
  </si>
  <si>
    <t xml:space="preserve">P20 II2 </t>
  </si>
  <si>
    <t xml:space="preserve">P20 II1 </t>
  </si>
  <si>
    <t xml:space="preserve">P34 </t>
  </si>
  <si>
    <t>Prechod kategórie (1/2) z 2024</t>
  </si>
  <si>
    <t>Body prenos (1/4) z 2024</t>
  </si>
  <si>
    <t>4.miesto</t>
  </si>
  <si>
    <t>G2, E2</t>
  </si>
  <si>
    <t>G1, E1</t>
  </si>
  <si>
    <t>bez výhry</t>
  </si>
  <si>
    <t>ŠKP TKD,ILYO KE</t>
  </si>
  <si>
    <t xml:space="preserve">ŠKP Bratislava, RYONG TKD </t>
  </si>
  <si>
    <t>Turkish open, G2</t>
  </si>
  <si>
    <t>Body 2025</t>
  </si>
  <si>
    <t>MS (G10)</t>
  </si>
  <si>
    <t>Multy, INAS (G6)</t>
  </si>
  <si>
    <t>Zahraničné podujatia</t>
  </si>
  <si>
    <t>Domáce podujatia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</si>
</sst>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color theme="1"/>
      <name val="Aptos Narrow"/>
      <scheme val="minor"/>
    </font>
    <font>
      <b/>
      <sz val="16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b/>
      <sz val="12"/>
      <color theme="1"/>
      <name val="Calibri"/>
      <family val="2"/>
    </font>
    <font>
      <sz val="10"/>
      <color theme="1"/>
      <name val="Calibri"/>
      <family val="2"/>
      <charset val="238"/>
    </font>
    <font>
      <sz val="10"/>
      <color theme="1"/>
      <name val="Calibri"/>
      <family val="2"/>
    </font>
    <font>
      <sz val="8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66FFFF"/>
        <bgColor rgb="FF66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9CC2E5"/>
      </patternFill>
    </fill>
    <fill>
      <patternFill patternType="solid">
        <fgColor rgb="FFFFC000"/>
        <bgColor rgb="FF66FFFF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vertical="center"/>
    </xf>
    <xf numFmtId="0" fontId="3" fillId="3" borderId="6" xfId="0" applyFont="1" applyFill="1" applyBorder="1"/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/>
    <xf numFmtId="0" fontId="3" fillId="3" borderId="7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64" fontId="0" fillId="0" borderId="0" xfId="0" applyNumberFormat="1"/>
    <xf numFmtId="0" fontId="2" fillId="3" borderId="11" xfId="0" applyFont="1" applyFill="1" applyBorder="1" applyAlignment="1">
      <alignment shrinkToFit="1"/>
    </xf>
    <xf numFmtId="0" fontId="2" fillId="0" borderId="11" xfId="0" applyFont="1" applyBorder="1" applyAlignment="1">
      <alignment horizontal="center" shrinkToFi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4" fillId="5" borderId="12" xfId="0" applyFont="1" applyFill="1" applyBorder="1"/>
    <xf numFmtId="0" fontId="6" fillId="0" borderId="12" xfId="0" applyFont="1" applyBorder="1"/>
    <xf numFmtId="0" fontId="2" fillId="6" borderId="12" xfId="0" applyFont="1" applyFill="1" applyBorder="1"/>
    <xf numFmtId="0" fontId="2" fillId="0" borderId="12" xfId="0" applyFont="1" applyBorder="1"/>
    <xf numFmtId="0" fontId="2" fillId="5" borderId="12" xfId="0" applyFont="1" applyFill="1" applyBorder="1" applyAlignment="1">
      <alignment horizontal="center"/>
    </xf>
    <xf numFmtId="0" fontId="7" fillId="0" borderId="12" xfId="0" applyFont="1" applyBorder="1"/>
    <xf numFmtId="0" fontId="2" fillId="0" borderId="12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8" borderId="12" xfId="0" applyFont="1" applyFill="1" applyBorder="1"/>
    <xf numFmtId="0" fontId="8" fillId="9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 shrinkToFit="1"/>
    </xf>
    <xf numFmtId="0" fontId="9" fillId="9" borderId="3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/>
    </xf>
    <xf numFmtId="0" fontId="10" fillId="10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4" fontId="6" fillId="9" borderId="8" xfId="0" applyNumberFormat="1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14" fontId="6" fillId="4" borderId="8" xfId="0" applyNumberFormat="1" applyFont="1" applyFill="1" applyBorder="1" applyAlignment="1">
      <alignment horizontal="center"/>
    </xf>
    <xf numFmtId="14" fontId="6" fillId="4" borderId="1" xfId="0" applyNumberFormat="1" applyFont="1" applyFill="1" applyBorder="1" applyAlignment="1">
      <alignment horizontal="center"/>
    </xf>
    <xf numFmtId="14" fontId="6" fillId="4" borderId="9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5" fillId="3" borderId="10" xfId="0" applyFont="1" applyFill="1" applyBorder="1"/>
    <xf numFmtId="1" fontId="1" fillId="0" borderId="0" xfId="0" applyNumberFormat="1" applyFont="1"/>
    <xf numFmtId="0" fontId="2" fillId="7" borderId="12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BA1BC-8351-9C4C-B3AA-FB27005D09DE}">
  <dimension ref="A1:R987"/>
  <sheetViews>
    <sheetView tabSelected="1" workbookViewId="0">
      <pane xSplit="9" topLeftCell="J1" activePane="topRight" state="frozen"/>
      <selection pane="topRight" activeCell="U5" sqref="U5:U17"/>
    </sheetView>
  </sheetViews>
  <sheetFormatPr baseColWidth="10" defaultColWidth="11.1640625" defaultRowHeight="15" customHeight="1" x14ac:dyDescent="0.2"/>
  <cols>
    <col min="1" max="1" width="15.83203125" customWidth="1"/>
    <col min="2" max="2" width="19.5" customWidth="1"/>
    <col min="3" max="3" width="17" bestFit="1" customWidth="1"/>
    <col min="4" max="4" width="8.5" bestFit="1" customWidth="1"/>
    <col min="5" max="6" width="7" customWidth="1"/>
    <col min="7" max="7" width="10.83203125" customWidth="1"/>
    <col min="8" max="8" width="11" customWidth="1"/>
    <col min="9" max="9" width="11.1640625" customWidth="1"/>
    <col min="10" max="10" width="5" style="2" customWidth="1"/>
    <col min="11" max="11" width="4.6640625" style="2" customWidth="1"/>
    <col min="12" max="12" width="3.33203125" style="2" customWidth="1"/>
    <col min="13" max="13" width="5" style="2" customWidth="1"/>
    <col min="14" max="14" width="4" style="2" customWidth="1"/>
    <col min="15" max="15" width="3.33203125" style="2" customWidth="1"/>
    <col min="16" max="16" width="10.1640625" bestFit="1" customWidth="1"/>
    <col min="17" max="17" width="5.1640625" customWidth="1"/>
  </cols>
  <sheetData>
    <row r="1" spans="1:18" ht="21" x14ac:dyDescent="0.25">
      <c r="A1" s="1" t="s">
        <v>0</v>
      </c>
    </row>
    <row r="2" spans="1:18" ht="21" x14ac:dyDescent="0.25">
      <c r="A2" s="1" t="s">
        <v>1</v>
      </c>
      <c r="B2" s="47">
        <v>2025</v>
      </c>
    </row>
    <row r="3" spans="1:18" ht="15" customHeight="1" x14ac:dyDescent="0.2">
      <c r="A3" s="4"/>
      <c r="B3" s="4"/>
      <c r="C3" s="4"/>
      <c r="D3" s="4"/>
      <c r="E3" s="4"/>
      <c r="F3" s="15" t="s">
        <v>31</v>
      </c>
      <c r="G3" s="17" t="s">
        <v>36</v>
      </c>
      <c r="H3" s="15" t="s">
        <v>35</v>
      </c>
      <c r="I3" s="4"/>
      <c r="J3" s="33" t="s">
        <v>43</v>
      </c>
      <c r="K3" s="34"/>
      <c r="L3" s="35"/>
      <c r="M3" s="36" t="s">
        <v>2</v>
      </c>
      <c r="N3" s="37"/>
      <c r="O3" s="38"/>
      <c r="P3" s="45" t="s">
        <v>4</v>
      </c>
    </row>
    <row r="4" spans="1:18" ht="15" customHeight="1" x14ac:dyDescent="0.2">
      <c r="A4" s="5"/>
      <c r="B4" s="6"/>
      <c r="C4" s="5" t="s">
        <v>5</v>
      </c>
      <c r="D4" s="5"/>
      <c r="E4" s="7"/>
      <c r="F4" s="16"/>
      <c r="G4" s="18"/>
      <c r="H4" s="16"/>
      <c r="I4" s="8" t="s">
        <v>6</v>
      </c>
      <c r="J4" s="39">
        <v>45696</v>
      </c>
      <c r="K4" s="40"/>
      <c r="L4" s="41"/>
      <c r="M4" s="42">
        <v>45704</v>
      </c>
      <c r="N4" s="43"/>
      <c r="O4" s="44"/>
      <c r="P4" s="46" t="s">
        <v>44</v>
      </c>
    </row>
    <row r="5" spans="1:18" ht="15" customHeight="1" x14ac:dyDescent="0.2">
      <c r="A5" s="5" t="s">
        <v>7</v>
      </c>
      <c r="B5" s="6" t="s">
        <v>8</v>
      </c>
      <c r="C5" s="5" t="s">
        <v>9</v>
      </c>
      <c r="D5" s="5" t="s">
        <v>10</v>
      </c>
      <c r="E5" s="5" t="s">
        <v>11</v>
      </c>
      <c r="F5" s="16"/>
      <c r="G5" s="18"/>
      <c r="H5" s="16"/>
      <c r="I5" s="8">
        <v>2025</v>
      </c>
      <c r="J5" s="29" t="s">
        <v>12</v>
      </c>
      <c r="K5" s="29" t="s">
        <v>6</v>
      </c>
      <c r="L5" s="29" t="s">
        <v>13</v>
      </c>
      <c r="M5" s="30" t="s">
        <v>12</v>
      </c>
      <c r="N5" s="30" t="s">
        <v>6</v>
      </c>
      <c r="O5" s="30" t="s">
        <v>13</v>
      </c>
      <c r="P5" s="9" t="s">
        <v>6</v>
      </c>
    </row>
    <row r="6" spans="1:18" ht="15" customHeight="1" x14ac:dyDescent="0.2">
      <c r="A6" s="20" t="s">
        <v>32</v>
      </c>
      <c r="B6" s="21" t="s">
        <v>41</v>
      </c>
      <c r="C6" s="22" t="s">
        <v>14</v>
      </c>
      <c r="D6" s="23">
        <v>2002</v>
      </c>
      <c r="E6" s="22" t="s">
        <v>18</v>
      </c>
      <c r="F6" s="22">
        <v>97</v>
      </c>
      <c r="G6" s="22">
        <f>F6/4</f>
        <v>24.25</v>
      </c>
      <c r="H6" s="22">
        <f>G6</f>
        <v>24.25</v>
      </c>
      <c r="I6" s="23">
        <f>K6</f>
        <v>25</v>
      </c>
      <c r="J6" s="24">
        <v>3</v>
      </c>
      <c r="K6" s="24">
        <f>20+2+3</f>
        <v>25</v>
      </c>
      <c r="L6" s="24"/>
      <c r="M6" s="24"/>
      <c r="N6" s="24"/>
      <c r="O6" s="24"/>
      <c r="P6" s="10">
        <f>H6+I6</f>
        <v>49.25</v>
      </c>
    </row>
    <row r="7" spans="1:18" ht="16" x14ac:dyDescent="0.2">
      <c r="A7" s="22" t="s">
        <v>34</v>
      </c>
      <c r="B7" s="25" t="s">
        <v>42</v>
      </c>
      <c r="C7" s="23" t="s">
        <v>19</v>
      </c>
      <c r="D7" s="23">
        <v>2009</v>
      </c>
      <c r="E7" s="22" t="s">
        <v>17</v>
      </c>
      <c r="F7" s="22">
        <v>34.799999999999997</v>
      </c>
      <c r="G7" s="22">
        <f>F7/4</f>
        <v>8.6999999999999993</v>
      </c>
      <c r="H7" s="48">
        <f>G7/2</f>
        <v>4.3499999999999996</v>
      </c>
      <c r="I7" s="23">
        <f>K7</f>
        <v>28</v>
      </c>
      <c r="J7" s="26">
        <v>2</v>
      </c>
      <c r="K7" s="27">
        <f>25+3</f>
        <v>28</v>
      </c>
      <c r="L7" s="26"/>
      <c r="M7" s="24"/>
      <c r="N7" s="24"/>
      <c r="O7" s="26"/>
      <c r="P7" s="10">
        <f>H7+K7</f>
        <v>32.35</v>
      </c>
    </row>
    <row r="8" spans="1:18" ht="15" customHeight="1" x14ac:dyDescent="0.2">
      <c r="A8" s="23" t="s">
        <v>33</v>
      </c>
      <c r="B8" s="21" t="s">
        <v>15</v>
      </c>
      <c r="C8" s="22" t="s">
        <v>16</v>
      </c>
      <c r="D8" s="23">
        <v>2004</v>
      </c>
      <c r="E8" s="28" t="s">
        <v>17</v>
      </c>
      <c r="F8" s="28">
        <v>84.8</v>
      </c>
      <c r="G8" s="22">
        <f t="shared" ref="G8" si="0">F8/4</f>
        <v>21.2</v>
      </c>
      <c r="H8" s="28">
        <f>G8</f>
        <v>21.2</v>
      </c>
      <c r="I8" s="23">
        <f>K8</f>
        <v>3</v>
      </c>
      <c r="J8" s="24">
        <v>0</v>
      </c>
      <c r="K8" s="24">
        <v>3</v>
      </c>
      <c r="L8" s="24"/>
      <c r="M8" s="24"/>
      <c r="N8" s="24"/>
      <c r="O8" s="24"/>
      <c r="P8" s="10">
        <f>H8+K8</f>
        <v>24.2</v>
      </c>
      <c r="R8" s="12"/>
    </row>
    <row r="9" spans="1:18" ht="15.75" customHeight="1" x14ac:dyDescent="0.2"/>
    <row r="10" spans="1:18" ht="15.75" customHeight="1" x14ac:dyDescent="0.2">
      <c r="J10" s="19" t="s">
        <v>40</v>
      </c>
      <c r="K10" s="19"/>
    </row>
    <row r="11" spans="1:18" ht="15.75" customHeight="1" x14ac:dyDescent="0.2"/>
    <row r="12" spans="1:18" ht="15.75" customHeight="1" x14ac:dyDescent="0.2"/>
    <row r="13" spans="1:18" ht="15.75" customHeight="1" x14ac:dyDescent="0.2">
      <c r="A13" s="13" t="s">
        <v>20</v>
      </c>
      <c r="B13" s="31" t="s">
        <v>21</v>
      </c>
      <c r="C13" s="32" t="s">
        <v>22</v>
      </c>
      <c r="D13" s="31" t="s">
        <v>23</v>
      </c>
      <c r="E13" s="31" t="s">
        <v>37</v>
      </c>
      <c r="F13" s="31" t="s">
        <v>24</v>
      </c>
      <c r="G13" s="31" t="s">
        <v>25</v>
      </c>
      <c r="H13" s="31" t="s">
        <v>26</v>
      </c>
      <c r="I13" s="31" t="s">
        <v>27</v>
      </c>
      <c r="J13" s="31" t="s">
        <v>28</v>
      </c>
      <c r="K13" s="31" t="s">
        <v>29</v>
      </c>
    </row>
    <row r="14" spans="1:18" ht="15.75" customHeight="1" x14ac:dyDescent="0.2">
      <c r="A14" s="13" t="s">
        <v>45</v>
      </c>
      <c r="B14" s="11">
        <v>60</v>
      </c>
      <c r="C14" s="14">
        <v>55</v>
      </c>
      <c r="D14" s="14">
        <v>50</v>
      </c>
      <c r="E14" s="11">
        <v>45</v>
      </c>
      <c r="F14" s="11">
        <v>40</v>
      </c>
      <c r="G14" s="11">
        <v>30</v>
      </c>
      <c r="H14" s="11">
        <v>20</v>
      </c>
      <c r="I14" s="11">
        <v>10</v>
      </c>
      <c r="J14" s="11">
        <v>6</v>
      </c>
      <c r="K14" s="11">
        <v>7</v>
      </c>
    </row>
    <row r="15" spans="1:18" ht="15.75" customHeight="1" x14ac:dyDescent="0.2">
      <c r="A15" s="13" t="s">
        <v>46</v>
      </c>
      <c r="B15" s="11">
        <v>50</v>
      </c>
      <c r="C15" s="14">
        <v>45</v>
      </c>
      <c r="D15" s="14">
        <v>40</v>
      </c>
      <c r="E15" s="11">
        <v>35</v>
      </c>
      <c r="F15" s="11">
        <v>30</v>
      </c>
      <c r="G15" s="11">
        <v>20</v>
      </c>
      <c r="H15" s="11">
        <v>10</v>
      </c>
      <c r="I15" s="11">
        <v>7</v>
      </c>
      <c r="J15" s="11">
        <v>4</v>
      </c>
      <c r="K15" s="11">
        <v>5</v>
      </c>
    </row>
    <row r="16" spans="1:18" ht="15.75" customHeight="1" x14ac:dyDescent="0.2">
      <c r="A16" s="13" t="s">
        <v>30</v>
      </c>
      <c r="B16" s="11">
        <v>40</v>
      </c>
      <c r="C16" s="14">
        <v>35</v>
      </c>
      <c r="D16" s="14">
        <v>30</v>
      </c>
      <c r="E16" s="11">
        <v>25</v>
      </c>
      <c r="F16" s="11">
        <v>20</v>
      </c>
      <c r="G16" s="11">
        <v>15</v>
      </c>
      <c r="H16" s="11">
        <v>10</v>
      </c>
      <c r="I16" s="11">
        <v>5</v>
      </c>
      <c r="J16" s="11">
        <v>4</v>
      </c>
      <c r="K16" s="11">
        <v>5</v>
      </c>
    </row>
    <row r="17" spans="1:11" ht="15.75" customHeight="1" x14ac:dyDescent="0.2">
      <c r="A17" s="13" t="s">
        <v>38</v>
      </c>
      <c r="B17" s="11">
        <v>30</v>
      </c>
      <c r="C17" s="14">
        <v>25</v>
      </c>
      <c r="D17" s="14">
        <v>20</v>
      </c>
      <c r="E17" s="11">
        <v>15</v>
      </c>
      <c r="F17" s="11">
        <v>10</v>
      </c>
      <c r="G17" s="11">
        <v>7</v>
      </c>
      <c r="H17" s="11">
        <v>5</v>
      </c>
      <c r="I17" s="11">
        <v>3</v>
      </c>
      <c r="J17" s="11">
        <v>2</v>
      </c>
      <c r="K17" s="11">
        <v>3</v>
      </c>
    </row>
    <row r="18" spans="1:11" ht="15.75" customHeight="1" x14ac:dyDescent="0.2">
      <c r="A18" s="13" t="s">
        <v>39</v>
      </c>
      <c r="B18" s="14">
        <v>25</v>
      </c>
      <c r="C18" s="11">
        <v>20</v>
      </c>
      <c r="D18" s="11">
        <v>15</v>
      </c>
      <c r="E18" s="11">
        <v>10</v>
      </c>
      <c r="F18" s="11">
        <v>5</v>
      </c>
      <c r="G18" s="11">
        <v>4</v>
      </c>
      <c r="H18" s="11">
        <v>3</v>
      </c>
      <c r="I18" s="11">
        <v>2</v>
      </c>
      <c r="J18" s="11">
        <v>2</v>
      </c>
      <c r="K18" s="11">
        <v>3</v>
      </c>
    </row>
    <row r="19" spans="1:11" ht="15.75" customHeight="1" x14ac:dyDescent="0.2">
      <c r="A19" s="13" t="s">
        <v>47</v>
      </c>
      <c r="B19" s="14">
        <v>10</v>
      </c>
      <c r="C19" s="11">
        <v>8</v>
      </c>
      <c r="D19" s="11">
        <v>6</v>
      </c>
      <c r="E19" s="11">
        <v>4</v>
      </c>
      <c r="F19" s="11">
        <v>2</v>
      </c>
      <c r="G19" s="11"/>
      <c r="H19" s="11"/>
      <c r="I19" s="11"/>
      <c r="J19" s="11">
        <v>1</v>
      </c>
      <c r="K19" s="11"/>
    </row>
    <row r="20" spans="1:11" ht="15.75" customHeight="1" x14ac:dyDescent="0.2">
      <c r="A20" s="13" t="s">
        <v>3</v>
      </c>
      <c r="B20" s="11">
        <v>10</v>
      </c>
      <c r="C20" s="14">
        <v>8</v>
      </c>
      <c r="D20" s="11">
        <v>6</v>
      </c>
      <c r="E20" s="11">
        <v>4</v>
      </c>
      <c r="F20" s="11">
        <v>2</v>
      </c>
      <c r="G20" s="11"/>
      <c r="H20" s="11"/>
      <c r="I20" s="11"/>
      <c r="J20" s="11">
        <v>1</v>
      </c>
      <c r="K20" s="11"/>
    </row>
    <row r="21" spans="1:11" ht="15.75" customHeight="1" x14ac:dyDescent="0.2">
      <c r="A21" s="13" t="s">
        <v>48</v>
      </c>
      <c r="B21" s="11">
        <v>7</v>
      </c>
      <c r="C21" s="14">
        <v>5</v>
      </c>
      <c r="D21" s="11">
        <v>3</v>
      </c>
      <c r="E21" s="11"/>
      <c r="F21" s="11"/>
      <c r="G21" s="11"/>
      <c r="H21" s="11"/>
      <c r="I21" s="11"/>
      <c r="J21" s="11">
        <v>1</v>
      </c>
      <c r="K21" s="11"/>
    </row>
    <row r="22" spans="1:11" ht="15.75" customHeight="1" x14ac:dyDescent="0.2"/>
    <row r="23" spans="1:11" ht="15.75" customHeight="1" x14ac:dyDescent="0.2"/>
    <row r="24" spans="1:11" ht="15.75" customHeight="1" x14ac:dyDescent="0.2"/>
    <row r="25" spans="1:11" ht="15.75" customHeight="1" x14ac:dyDescent="0.2"/>
    <row r="26" spans="1:11" ht="15.75" customHeight="1" x14ac:dyDescent="0.2"/>
    <row r="27" spans="1:11" ht="15.75" customHeight="1" x14ac:dyDescent="0.2"/>
    <row r="28" spans="1:11" ht="15.75" customHeight="1" x14ac:dyDescent="0.2"/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spans="1:15" ht="15.75" customHeight="1" x14ac:dyDescent="0.2"/>
    <row r="178" spans="1:15" ht="15.75" customHeight="1" x14ac:dyDescent="0.2"/>
    <row r="179" spans="1:15" ht="15.75" customHeight="1" x14ac:dyDescent="0.2"/>
    <row r="180" spans="1:15" ht="15.75" customHeight="1" x14ac:dyDescent="0.2">
      <c r="A180" s="3">
        <v>30</v>
      </c>
      <c r="B180" s="3">
        <v>25</v>
      </c>
      <c r="C180" s="3">
        <v>20</v>
      </c>
      <c r="D180" s="3"/>
      <c r="E180" s="3"/>
      <c r="F180" s="3"/>
      <c r="G180" s="3"/>
      <c r="H180" s="3"/>
      <c r="I180" s="3"/>
      <c r="J180" s="3">
        <v>10</v>
      </c>
      <c r="K180" s="3">
        <v>7</v>
      </c>
      <c r="L180" s="3">
        <v>5</v>
      </c>
      <c r="M180" s="3">
        <v>3</v>
      </c>
      <c r="N180" s="3">
        <v>2</v>
      </c>
      <c r="O180" s="3">
        <v>3</v>
      </c>
    </row>
    <row r="181" spans="1:15" ht="15.75" customHeight="1" x14ac:dyDescent="0.2">
      <c r="A181" s="3">
        <v>25</v>
      </c>
      <c r="B181" s="3">
        <v>20</v>
      </c>
      <c r="C181" s="3">
        <v>15</v>
      </c>
      <c r="D181" s="3"/>
      <c r="E181" s="3"/>
      <c r="F181" s="3"/>
      <c r="G181" s="3"/>
      <c r="H181" s="3"/>
      <c r="I181" s="3"/>
      <c r="J181" s="3">
        <v>5</v>
      </c>
      <c r="K181" s="3">
        <v>4</v>
      </c>
      <c r="L181" s="3">
        <v>3</v>
      </c>
      <c r="M181" s="3">
        <v>2</v>
      </c>
      <c r="N181" s="3">
        <v>2</v>
      </c>
      <c r="O181" s="3">
        <v>3</v>
      </c>
    </row>
    <row r="182" spans="1:15" ht="15.75" customHeight="1" x14ac:dyDescent="0.2">
      <c r="A182" s="3">
        <v>7</v>
      </c>
      <c r="B182" s="3">
        <v>5</v>
      </c>
      <c r="C182" s="3">
        <v>3</v>
      </c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>
        <v>1</v>
      </c>
      <c r="O182" s="3"/>
    </row>
    <row r="183" spans="1:15" ht="15.75" customHeight="1" x14ac:dyDescent="0.2">
      <c r="A183" s="3">
        <v>10</v>
      </c>
      <c r="B183" s="3">
        <v>8</v>
      </c>
      <c r="C183" s="3">
        <v>6</v>
      </c>
      <c r="D183" s="3"/>
      <c r="E183" s="3"/>
      <c r="F183" s="3"/>
      <c r="G183" s="3"/>
      <c r="H183" s="3"/>
      <c r="I183" s="3"/>
      <c r="J183" s="3">
        <v>2</v>
      </c>
      <c r="K183" s="3"/>
      <c r="L183" s="3"/>
      <c r="M183" s="3"/>
      <c r="N183" s="3">
        <v>1</v>
      </c>
    </row>
    <row r="184" spans="1:15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5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5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5" ht="15.75" customHeight="1" x14ac:dyDescent="0.2"/>
    <row r="188" spans="1:15" ht="15.75" customHeight="1" x14ac:dyDescent="0.2"/>
    <row r="189" spans="1:15" ht="15.75" customHeight="1" x14ac:dyDescent="0.2"/>
    <row r="190" spans="1:15" ht="15.75" customHeight="1" x14ac:dyDescent="0.2"/>
    <row r="191" spans="1:15" ht="15.75" customHeight="1" x14ac:dyDescent="0.2"/>
    <row r="192" spans="1:15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</sheetData>
  <autoFilter ref="A5:P5" xr:uid="{00000000-0009-0000-0000-000001000000}"/>
  <mergeCells count="8">
    <mergeCell ref="F3:F5"/>
    <mergeCell ref="H3:H5"/>
    <mergeCell ref="G3:G5"/>
    <mergeCell ref="J10:K10"/>
    <mergeCell ref="J4:L4"/>
    <mergeCell ref="M4:O4"/>
    <mergeCell ref="J3:L3"/>
    <mergeCell ref="M3:O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Gabriela Izarikova</cp:lastModifiedBy>
  <dcterms:created xsi:type="dcterms:W3CDTF">2025-02-08T12:42:06Z</dcterms:created>
  <dcterms:modified xsi:type="dcterms:W3CDTF">2025-02-08T14:23:28Z</dcterms:modified>
</cp:coreProperties>
</file>