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Gabika/Dropbox/2025 TKD dokumenty/PARA/sutaze/solit_FRA/"/>
    </mc:Choice>
  </mc:AlternateContent>
  <xr:revisionPtr revIDLastSave="0" documentId="13_ncr:1_{BADD4ED7-E846-034F-A3C2-81E486C1E918}" xr6:coauthVersionLast="47" xr6:coauthVersionMax="47" xr10:uidLastSave="{00000000-0000-0000-0000-000000000000}"/>
  <bookViews>
    <workbookView xWindow="4100" yWindow="500" windowWidth="28480" windowHeight="17180" xr2:uid="{3274F337-618A-3A44-A26E-78C92E7BEEC4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H8" i="1"/>
  <c r="K8" i="1" s="1"/>
  <c r="H9" i="1"/>
  <c r="H10" i="1" s="1"/>
  <c r="H7" i="1"/>
  <c r="K7" i="1" s="1"/>
  <c r="E17" i="1"/>
  <c r="D17" i="1"/>
  <c r="E10" i="1"/>
  <c r="F10" i="1"/>
  <c r="G10" i="1"/>
  <c r="I10" i="1"/>
  <c r="J10" i="1"/>
  <c r="D10" i="1"/>
  <c r="K10" i="1" l="1"/>
  <c r="K9" i="1"/>
</calcChain>
</file>

<file path=xl/sharedStrings.xml><?xml version="1.0" encoding="utf-8"?>
<sst xmlns="http://schemas.openxmlformats.org/spreadsheetml/2006/main" count="34" uniqueCount="31">
  <si>
    <t>solidarity</t>
  </si>
  <si>
    <t>Gabriela Briškárová</t>
  </si>
  <si>
    <t>Adriána Bérešová</t>
  </si>
  <si>
    <t>Matrina Bérešová</t>
  </si>
  <si>
    <t>startovne</t>
  </si>
  <si>
    <t>letenka</t>
  </si>
  <si>
    <t>poistenie</t>
  </si>
  <si>
    <t>cesta bud</t>
  </si>
  <si>
    <t>transfer FRA</t>
  </si>
  <si>
    <t>ubytovanie</t>
  </si>
  <si>
    <t>ACCOMMODATION</t>
  </si>
  <si>
    <t>Price with ONLY breakfasst 
and bus transfert from hotel to venue</t>
  </si>
  <si>
    <t>NOM</t>
  </si>
  <si>
    <t>stars</t>
  </si>
  <si>
    <t>Price by person</t>
  </si>
  <si>
    <t>Single</t>
  </si>
  <si>
    <t>twin</t>
  </si>
  <si>
    <t>three</t>
  </si>
  <si>
    <t>Ibis Montargis</t>
  </si>
  <si>
    <t xml:space="preserve">Hotel France </t>
  </si>
  <si>
    <t xml:space="preserve">Ibis Styles </t>
  </si>
  <si>
    <t>Résidence d'Artagnan</t>
  </si>
  <si>
    <t xml:space="preserve">Others Hotels </t>
  </si>
  <si>
    <t>BnB</t>
  </si>
  <si>
    <t>TRANSPORTATION</t>
  </si>
  <si>
    <t>Price for
transfer from airport to venue and venue to airport 
Paris - Orly Airport</t>
  </si>
  <si>
    <t>1 person</t>
  </si>
  <si>
    <t xml:space="preserve">2 persons </t>
  </si>
  <si>
    <t>3 or plus by person</t>
  </si>
  <si>
    <t>diety</t>
  </si>
  <si>
    <t>3-6.7.2025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</si>
</sst>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_-* #,##0\ &quot;€&quot;_-;\-* #,##0\ &quot;€&quot;_-;_-* &quot;-&quot;??\ &quot;€&quot;_-;_-@_-"/>
  </numFmts>
  <fonts count="6" x14ac:knownFonts="1">
    <font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164" fontId="4" fillId="0" borderId="9" xfId="1" applyNumberFormat="1" applyFont="1" applyBorder="1" applyAlignment="1">
      <alignment horizontal="center" vertical="center"/>
    </xf>
    <xf numFmtId="164" fontId="4" fillId="0" borderId="9" xfId="1" applyNumberFormat="1" applyFont="1" applyBorder="1" applyAlignment="1">
      <alignment vertical="center"/>
    </xf>
    <xf numFmtId="164" fontId="4" fillId="0" borderId="10" xfId="1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164" fontId="4" fillId="0" borderId="13" xfId="1" applyNumberFormat="1" applyFont="1" applyBorder="1" applyAlignment="1">
      <alignment vertical="center"/>
    </xf>
    <xf numFmtId="164" fontId="4" fillId="3" borderId="14" xfId="1" applyNumberFormat="1" applyFont="1" applyFill="1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11" xfId="0" applyFont="1" applyBorder="1" applyAlignment="1">
      <alignment vertical="center"/>
    </xf>
    <xf numFmtId="16" fontId="0" fillId="0" borderId="0" xfId="0" applyNumberFormat="1"/>
    <xf numFmtId="0" fontId="0" fillId="0" borderId="22" xfId="0" applyBorder="1"/>
    <xf numFmtId="44" fontId="0" fillId="0" borderId="22" xfId="1" applyFont="1" applyBorder="1"/>
    <xf numFmtId="0" fontId="0" fillId="5" borderId="22" xfId="0" applyFill="1" applyBorder="1"/>
    <xf numFmtId="0" fontId="5" fillId="0" borderId="7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64" fontId="4" fillId="0" borderId="9" xfId="1" applyNumberFormat="1" applyFont="1" applyFill="1" applyBorder="1" applyAlignment="1">
      <alignment horizontal="center" vertical="center"/>
    </xf>
    <xf numFmtId="164" fontId="4" fillId="0" borderId="10" xfId="1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164" fontId="4" fillId="0" borderId="22" xfId="1" applyNumberFormat="1" applyFont="1" applyFill="1" applyBorder="1" applyAlignment="1">
      <alignment horizontal="center" vertical="center"/>
    </xf>
    <xf numFmtId="164" fontId="4" fillId="0" borderId="23" xfId="1" applyNumberFormat="1" applyFont="1" applyFill="1" applyBorder="1" applyAlignment="1">
      <alignment horizontal="center" vertical="center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164" fontId="4" fillId="0" borderId="13" xfId="1" applyNumberFormat="1" applyFont="1" applyFill="1" applyBorder="1" applyAlignment="1">
      <alignment horizontal="center" vertical="center"/>
    </xf>
    <xf numFmtId="164" fontId="4" fillId="0" borderId="14" xfId="1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4" fillId="0" borderId="16" xfId="1" applyNumberFormat="1" applyFont="1" applyBorder="1" applyAlignment="1">
      <alignment vertical="center"/>
    </xf>
    <xf numFmtId="164" fontId="4" fillId="0" borderId="12" xfId="1" applyNumberFormat="1" applyFont="1" applyBorder="1" applyAlignment="1">
      <alignment vertical="center"/>
    </xf>
    <xf numFmtId="164" fontId="4" fillId="0" borderId="17" xfId="1" applyNumberFormat="1" applyFont="1" applyBorder="1" applyAlignment="1">
      <alignment vertical="center"/>
    </xf>
    <xf numFmtId="164" fontId="4" fillId="0" borderId="19" xfId="1" applyNumberFormat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711200</xdr:colOff>
      <xdr:row>19</xdr:row>
      <xdr:rowOff>0</xdr:rowOff>
    </xdr:from>
    <xdr:to>
      <xdr:col>9</xdr:col>
      <xdr:colOff>596900</xdr:colOff>
      <xdr:row>28</xdr:row>
      <xdr:rowOff>135026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DAE65CD1-BC7A-071B-294B-39213C852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200" y="3860800"/>
          <a:ext cx="7772400" cy="2611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989C8-1C91-7B45-9D08-0FC57B9EEF8E}">
  <dimension ref="C5:P36"/>
  <sheetViews>
    <sheetView tabSelected="1" topLeftCell="A4" workbookViewId="0">
      <selection activeCell="N12" sqref="N12"/>
    </sheetView>
  </sheetViews>
  <sheetFormatPr baseColWidth="10" defaultRowHeight="16" x14ac:dyDescent="0.2"/>
  <cols>
    <col min="3" max="3" width="16.83203125" bestFit="1" customWidth="1"/>
  </cols>
  <sheetData>
    <row r="5" spans="3:11" x14ac:dyDescent="0.2">
      <c r="C5" t="s">
        <v>0</v>
      </c>
      <c r="D5" t="s">
        <v>30</v>
      </c>
    </row>
    <row r="6" spans="3:11" x14ac:dyDescent="0.2">
      <c r="C6" s="20"/>
      <c r="D6" s="20" t="s">
        <v>4</v>
      </c>
      <c r="E6" s="20" t="s">
        <v>5</v>
      </c>
      <c r="F6" s="20" t="s">
        <v>6</v>
      </c>
      <c r="G6" s="20" t="s">
        <v>7</v>
      </c>
      <c r="H6" s="20" t="s">
        <v>8</v>
      </c>
      <c r="I6" s="20" t="s">
        <v>9</v>
      </c>
      <c r="J6" s="20" t="s">
        <v>29</v>
      </c>
      <c r="K6" s="20"/>
    </row>
    <row r="7" spans="3:11" x14ac:dyDescent="0.2">
      <c r="C7" s="18" t="s">
        <v>1</v>
      </c>
      <c r="D7" s="18"/>
      <c r="E7" s="18">
        <v>170</v>
      </c>
      <c r="F7" s="18">
        <v>21</v>
      </c>
      <c r="G7" s="18">
        <f>550*0.35+50+10</f>
        <v>252.5</v>
      </c>
      <c r="H7" s="19">
        <f>190/3</f>
        <v>63.333333333333336</v>
      </c>
      <c r="I7" s="18">
        <v>270</v>
      </c>
      <c r="J7" s="18">
        <v>146.25</v>
      </c>
      <c r="K7" s="19">
        <f>SUM(D7:J7)</f>
        <v>923.08333333333326</v>
      </c>
    </row>
    <row r="8" spans="3:11" x14ac:dyDescent="0.2">
      <c r="C8" s="18" t="s">
        <v>2</v>
      </c>
      <c r="D8" s="18">
        <v>125</v>
      </c>
      <c r="E8" s="18">
        <v>170</v>
      </c>
      <c r="F8" s="18">
        <v>21</v>
      </c>
      <c r="G8" s="18"/>
      <c r="H8" s="19">
        <f t="shared" ref="H8:H9" si="0">190/3</f>
        <v>63.333333333333336</v>
      </c>
      <c r="I8" s="18">
        <v>270</v>
      </c>
      <c r="J8" s="18">
        <v>146.25</v>
      </c>
      <c r="K8" s="19">
        <f t="shared" ref="K8:K9" si="1">SUM(D8:J8)</f>
        <v>795.58333333333326</v>
      </c>
    </row>
    <row r="9" spans="3:11" x14ac:dyDescent="0.2">
      <c r="C9" s="18" t="s">
        <v>3</v>
      </c>
      <c r="D9" s="18"/>
      <c r="E9" s="18">
        <v>170</v>
      </c>
      <c r="F9" s="18">
        <v>21</v>
      </c>
      <c r="G9" s="18"/>
      <c r="H9" s="19">
        <f t="shared" si="0"/>
        <v>63.333333333333336</v>
      </c>
      <c r="I9" s="18">
        <v>270</v>
      </c>
      <c r="J9" s="18">
        <v>146.25</v>
      </c>
      <c r="K9" s="19">
        <f t="shared" si="1"/>
        <v>670.58333333333337</v>
      </c>
    </row>
    <row r="10" spans="3:11" x14ac:dyDescent="0.2">
      <c r="C10" s="18"/>
      <c r="D10" s="18">
        <f>SUM(D7:D9)</f>
        <v>125</v>
      </c>
      <c r="E10" s="18">
        <f t="shared" ref="E10:J10" si="2">SUM(E7:E9)</f>
        <v>510</v>
      </c>
      <c r="F10" s="18">
        <f t="shared" si="2"/>
        <v>63</v>
      </c>
      <c r="G10" s="18">
        <f t="shared" si="2"/>
        <v>252.5</v>
      </c>
      <c r="H10" s="18">
        <f t="shared" si="2"/>
        <v>190</v>
      </c>
      <c r="I10" s="18">
        <f t="shared" si="2"/>
        <v>810</v>
      </c>
      <c r="J10" s="18">
        <f t="shared" si="2"/>
        <v>438.75</v>
      </c>
      <c r="K10" s="19">
        <f>SUM(D10:J10)</f>
        <v>2389.25</v>
      </c>
    </row>
    <row r="12" spans="3:11" x14ac:dyDescent="0.2">
      <c r="D12" t="s">
        <v>9</v>
      </c>
      <c r="E12" t="s">
        <v>29</v>
      </c>
    </row>
    <row r="13" spans="3:11" x14ac:dyDescent="0.2">
      <c r="C13" s="17">
        <v>45840</v>
      </c>
      <c r="E13">
        <v>45</v>
      </c>
    </row>
    <row r="14" spans="3:11" x14ac:dyDescent="0.2">
      <c r="C14" s="17">
        <v>45841</v>
      </c>
      <c r="D14">
        <v>90</v>
      </c>
      <c r="E14">
        <v>33.75</v>
      </c>
    </row>
    <row r="15" spans="3:11" x14ac:dyDescent="0.2">
      <c r="C15" s="17">
        <v>45842</v>
      </c>
      <c r="D15">
        <v>90</v>
      </c>
      <c r="E15">
        <v>33.75</v>
      </c>
    </row>
    <row r="16" spans="3:11" x14ac:dyDescent="0.2">
      <c r="C16" s="17">
        <v>45843</v>
      </c>
      <c r="D16">
        <v>90</v>
      </c>
      <c r="E16">
        <v>33.75</v>
      </c>
    </row>
    <row r="17" spans="4:16" x14ac:dyDescent="0.2">
      <c r="D17">
        <f>SUM(D12:D16)</f>
        <v>270</v>
      </c>
      <c r="E17">
        <f>SUM(E12:E16)</f>
        <v>146.25</v>
      </c>
    </row>
    <row r="20" spans="4:16" ht="17" thickBot="1" x14ac:dyDescent="0.25"/>
    <row r="21" spans="4:16" ht="17" thickBot="1" x14ac:dyDescent="0.25">
      <c r="L21" s="45" t="s">
        <v>10</v>
      </c>
      <c r="M21" s="46"/>
      <c r="N21" s="46"/>
      <c r="O21" s="46"/>
      <c r="P21" s="47"/>
    </row>
    <row r="22" spans="4:16" ht="63" customHeight="1" thickBot="1" x14ac:dyDescent="0.25">
      <c r="L22" s="48" t="s">
        <v>11</v>
      </c>
      <c r="M22" s="49"/>
      <c r="N22" s="49"/>
      <c r="O22" s="49"/>
      <c r="P22" s="50"/>
    </row>
    <row r="23" spans="4:16" x14ac:dyDescent="0.2">
      <c r="L23" s="51" t="s">
        <v>12</v>
      </c>
      <c r="M23" s="1" t="s">
        <v>13</v>
      </c>
      <c r="N23" s="53" t="s">
        <v>14</v>
      </c>
      <c r="O23" s="53"/>
      <c r="P23" s="54"/>
    </row>
    <row r="24" spans="4:16" ht="17" thickBot="1" x14ac:dyDescent="0.25">
      <c r="L24" s="52"/>
      <c r="M24" s="2"/>
      <c r="N24" s="3" t="s">
        <v>15</v>
      </c>
      <c r="O24" s="3" t="s">
        <v>16</v>
      </c>
      <c r="P24" s="4" t="s">
        <v>17</v>
      </c>
    </row>
    <row r="25" spans="4:16" x14ac:dyDescent="0.2">
      <c r="L25" s="5" t="s">
        <v>18</v>
      </c>
      <c r="M25" s="55">
        <v>4</v>
      </c>
      <c r="N25" s="6">
        <v>140</v>
      </c>
      <c r="O25" s="7">
        <v>100</v>
      </c>
      <c r="P25" s="8">
        <v>90</v>
      </c>
    </row>
    <row r="26" spans="4:16" ht="17" thickBot="1" x14ac:dyDescent="0.25">
      <c r="L26" s="9" t="s">
        <v>19</v>
      </c>
      <c r="M26" s="56"/>
      <c r="N26" s="10">
        <v>150</v>
      </c>
      <c r="O26" s="10">
        <v>110</v>
      </c>
      <c r="P26" s="11"/>
    </row>
    <row r="27" spans="4:16" x14ac:dyDescent="0.2">
      <c r="L27" s="12" t="s">
        <v>20</v>
      </c>
      <c r="M27" s="57">
        <v>3</v>
      </c>
      <c r="N27" s="35">
        <v>130</v>
      </c>
      <c r="O27" s="35">
        <v>90</v>
      </c>
      <c r="P27" s="37">
        <v>80</v>
      </c>
    </row>
    <row r="28" spans="4:16" x14ac:dyDescent="0.2">
      <c r="L28" s="13" t="s">
        <v>21</v>
      </c>
      <c r="M28" s="57"/>
      <c r="N28" s="35"/>
      <c r="O28" s="35"/>
      <c r="P28" s="37"/>
    </row>
    <row r="29" spans="4:16" ht="17" thickBot="1" x14ac:dyDescent="0.25">
      <c r="L29" s="14" t="s">
        <v>22</v>
      </c>
      <c r="M29" s="58"/>
      <c r="N29" s="36"/>
      <c r="O29" s="36"/>
      <c r="P29" s="38"/>
    </row>
    <row r="30" spans="4:16" x14ac:dyDescent="0.2">
      <c r="L30" s="15" t="s">
        <v>23</v>
      </c>
      <c r="M30" s="33">
        <v>2</v>
      </c>
      <c r="N30" s="35">
        <v>120</v>
      </c>
      <c r="O30" s="35">
        <v>80</v>
      </c>
      <c r="P30" s="37">
        <v>70</v>
      </c>
    </row>
    <row r="31" spans="4:16" ht="17" thickBot="1" x14ac:dyDescent="0.25">
      <c r="L31" s="16" t="s">
        <v>22</v>
      </c>
      <c r="M31" s="34"/>
      <c r="N31" s="36"/>
      <c r="O31" s="36"/>
      <c r="P31" s="38"/>
    </row>
    <row r="32" spans="4:16" ht="17" thickBot="1" x14ac:dyDescent="0.25">
      <c r="L32" s="39" t="s">
        <v>24</v>
      </c>
      <c r="M32" s="40"/>
      <c r="N32" s="40"/>
      <c r="O32" s="40"/>
      <c r="P32" s="41"/>
    </row>
    <row r="33" spans="12:16" ht="53" customHeight="1" thickBot="1" x14ac:dyDescent="0.25">
      <c r="L33" s="42" t="s">
        <v>25</v>
      </c>
      <c r="M33" s="43"/>
      <c r="N33" s="43"/>
      <c r="O33" s="43"/>
      <c r="P33" s="44"/>
    </row>
    <row r="34" spans="12:16" x14ac:dyDescent="0.2">
      <c r="L34" s="21" t="s">
        <v>26</v>
      </c>
      <c r="M34" s="22"/>
      <c r="N34" s="22"/>
      <c r="O34" s="23">
        <v>80</v>
      </c>
      <c r="P34" s="24"/>
    </row>
    <row r="35" spans="12:16" x14ac:dyDescent="0.2">
      <c r="L35" s="25" t="s">
        <v>27</v>
      </c>
      <c r="M35" s="26"/>
      <c r="N35" s="26"/>
      <c r="O35" s="27">
        <v>130</v>
      </c>
      <c r="P35" s="28"/>
    </row>
    <row r="36" spans="12:16" ht="17" thickBot="1" x14ac:dyDescent="0.25">
      <c r="L36" s="29" t="s">
        <v>28</v>
      </c>
      <c r="M36" s="30"/>
      <c r="N36" s="30"/>
      <c r="O36" s="31">
        <v>60</v>
      </c>
      <c r="P36" s="32"/>
    </row>
  </sheetData>
  <mergeCells count="21">
    <mergeCell ref="L33:P33"/>
    <mergeCell ref="L21:P21"/>
    <mergeCell ref="L22:P22"/>
    <mergeCell ref="L23:L24"/>
    <mergeCell ref="N23:P23"/>
    <mergeCell ref="M25:M26"/>
    <mergeCell ref="M27:M29"/>
    <mergeCell ref="N27:N29"/>
    <mergeCell ref="O27:O29"/>
    <mergeCell ref="P27:P29"/>
    <mergeCell ref="M30:M31"/>
    <mergeCell ref="N30:N31"/>
    <mergeCell ref="O30:O31"/>
    <mergeCell ref="P30:P31"/>
    <mergeCell ref="L32:P32"/>
    <mergeCell ref="L34:N34"/>
    <mergeCell ref="O34:P34"/>
    <mergeCell ref="L35:N35"/>
    <mergeCell ref="O35:P35"/>
    <mergeCell ref="L36:N36"/>
    <mergeCell ref="O36:P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Gabriela Izarikova</cp:lastModifiedBy>
  <dcterms:created xsi:type="dcterms:W3CDTF">2025-04-03T09:01:03Z</dcterms:created>
  <dcterms:modified xsi:type="dcterms:W3CDTF">2025-05-04T14:46:48Z</dcterms:modified>
</cp:coreProperties>
</file>