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1a52023ae0079091/Počítač/KORYO 2026/STV 2026/"/>
    </mc:Choice>
  </mc:AlternateContent>
  <xr:revisionPtr revIDLastSave="19" documentId="8_{B5B1BD5E-D552-4C2E-99AF-23DD0EF06B37}" xr6:coauthVersionLast="47" xr6:coauthVersionMax="47" xr10:uidLastSave="{053A523E-6A60-4578-AD6B-3096A3A5D13A}"/>
  <bookViews>
    <workbookView xWindow="28692" yWindow="-108" windowWidth="29016" windowHeight="15696" xr2:uid="{F1DD5BE2-C86C-45EB-8923-A7A270A24326}"/>
  </bookViews>
  <sheets>
    <sheet name="VÝSLEDOK A PRC JAN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</calcChain>
</file>

<file path=xl/sharedStrings.xml><?xml version="1.0" encoding="utf-8"?>
<sst xmlns="http://schemas.openxmlformats.org/spreadsheetml/2006/main" count="110" uniqueCount="72">
  <si>
    <t>DORUČIŤ DO  3 DNÍ OD PÁSKOVANIA</t>
  </si>
  <si>
    <t xml:space="preserve">VEC: Výsledok STV a pridelenie PRC </t>
  </si>
  <si>
    <t>Páskovanie:</t>
  </si>
  <si>
    <t>Miesto a čas:</t>
  </si>
  <si>
    <t xml:space="preserve">Dátum: </t>
  </si>
  <si>
    <t>Komisia:</t>
  </si>
  <si>
    <t xml:space="preserve">P.č.: </t>
  </si>
  <si>
    <t>Priezvisko</t>
  </si>
  <si>
    <t>Meno</t>
  </si>
  <si>
    <t>Dátum nar.</t>
  </si>
  <si>
    <t>Nový stupeň</t>
  </si>
  <si>
    <t>P</t>
  </si>
  <si>
    <t>R</t>
  </si>
  <si>
    <t>C</t>
  </si>
  <si>
    <t>Kubík</t>
  </si>
  <si>
    <t>Hugo</t>
  </si>
  <si>
    <t>8 GUP</t>
  </si>
  <si>
    <t>006</t>
  </si>
  <si>
    <t>Koščák</t>
  </si>
  <si>
    <t>Samuel</t>
  </si>
  <si>
    <t>Lažo</t>
  </si>
  <si>
    <t>Matúš</t>
  </si>
  <si>
    <t>7 GUP</t>
  </si>
  <si>
    <t>Jesenský</t>
  </si>
  <si>
    <t>Martin</t>
  </si>
  <si>
    <t>Csorba</t>
  </si>
  <si>
    <t>Peter</t>
  </si>
  <si>
    <t>Tóthová</t>
  </si>
  <si>
    <t>Lucia</t>
  </si>
  <si>
    <t>6 GUP</t>
  </si>
  <si>
    <t>Porubská</t>
  </si>
  <si>
    <t>Diana</t>
  </si>
  <si>
    <t>5 GUP</t>
  </si>
  <si>
    <t>Olách</t>
  </si>
  <si>
    <t>Oliver</t>
  </si>
  <si>
    <t>Fornadľová</t>
  </si>
  <si>
    <t>Timea</t>
  </si>
  <si>
    <t>Kačala</t>
  </si>
  <si>
    <t>Simon</t>
  </si>
  <si>
    <t>4 GUP</t>
  </si>
  <si>
    <t>Borovská</t>
  </si>
  <si>
    <t>Alžbeta</t>
  </si>
  <si>
    <t>3 GUP</t>
  </si>
  <si>
    <t>Legáth</t>
  </si>
  <si>
    <t>Alex</t>
  </si>
  <si>
    <t>2 GUP</t>
  </si>
  <si>
    <t>Spišiak</t>
  </si>
  <si>
    <t>Roland</t>
  </si>
  <si>
    <t>Petný</t>
  </si>
  <si>
    <t>Tomáš</t>
  </si>
  <si>
    <t>Lenárt</t>
  </si>
  <si>
    <t>Jakub</t>
  </si>
  <si>
    <t>Adamkovič</t>
  </si>
  <si>
    <t>Filip</t>
  </si>
  <si>
    <t>Horňák</t>
  </si>
  <si>
    <t>Kavka</t>
  </si>
  <si>
    <t>Pavel</t>
  </si>
  <si>
    <t>Takáčová</t>
  </si>
  <si>
    <t>Sofia</t>
  </si>
  <si>
    <t>Kačalová</t>
  </si>
  <si>
    <t>Tamara</t>
  </si>
  <si>
    <t>Švecová</t>
  </si>
  <si>
    <t>Ema Mária</t>
  </si>
  <si>
    <t>9 GUP</t>
  </si>
  <si>
    <t>Páskovací komisár:</t>
  </si>
  <si>
    <t>V</t>
  </si>
  <si>
    <t>Košice</t>
  </si>
  <si>
    <t>Mgr. Mário Švec</t>
  </si>
  <si>
    <t>dňa 29.01.2026</t>
  </si>
  <si>
    <t>KORYO TAEKWONDO SLÁVIA UPJŠ KOŠICE</t>
  </si>
  <si>
    <t>Stierova 29, 040 23 Košice</t>
  </si>
  <si>
    <t>Mgr. Mário Švec 6 DAN, Filip Švec 3 DAN,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</si>
</sst>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1"/>
      <color rgb="FFFF0000"/>
      <name val="Arial"/>
      <family val="2"/>
      <scheme val="minor"/>
    </font>
    <font>
      <sz val="12"/>
      <color theme="4" tint="-0.249977111117893"/>
      <name val="Times New Roman"/>
      <family val="1"/>
      <charset val="238"/>
    </font>
    <font>
      <b/>
      <sz val="12"/>
      <color theme="4" tint="-0.249977111117893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b/>
      <sz val="12"/>
      <color theme="1"/>
      <name val="Times New Roman"/>
      <family val="1"/>
      <charset val="238"/>
    </font>
    <font>
      <u/>
      <sz val="11"/>
      <color theme="10"/>
      <name val="Arial"/>
      <family val="2"/>
      <scheme val="minor"/>
    </font>
    <font>
      <u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3" borderId="0" xfId="0" applyFont="1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 vertical="center" indent="2"/>
    </xf>
    <xf numFmtId="0" fontId="1" fillId="0" borderId="0" xfId="0" applyFont="1"/>
    <xf numFmtId="0" fontId="4" fillId="2" borderId="0" xfId="0" applyFont="1" applyFill="1" applyAlignment="1">
      <alignment horizontal="left" indent="2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0" fontId="7" fillId="2" borderId="0" xfId="0" applyFont="1" applyFill="1"/>
    <xf numFmtId="0" fontId="7" fillId="0" borderId="0" xfId="0" applyFont="1"/>
    <xf numFmtId="0" fontId="8" fillId="4" borderId="0" xfId="0" applyFont="1" applyFill="1" applyAlignment="1">
      <alignment horizontal="left" indent="2"/>
    </xf>
    <xf numFmtId="0" fontId="8" fillId="4" borderId="0" xfId="0" applyFont="1" applyFill="1" applyAlignment="1">
      <alignment horizontal="left" vertical="center" indent="2"/>
    </xf>
    <xf numFmtId="0" fontId="0" fillId="2" borderId="0" xfId="0" applyFill="1" applyAlignment="1">
      <alignment vertical="top"/>
    </xf>
    <xf numFmtId="0" fontId="8" fillId="4" borderId="0" xfId="0" applyFont="1" applyFill="1" applyAlignment="1">
      <alignment horizontal="left" vertical="top" indent="2"/>
    </xf>
    <xf numFmtId="0" fontId="0" fillId="0" borderId="0" xfId="0" applyAlignment="1">
      <alignment vertical="top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vertical="center"/>
    </xf>
    <xf numFmtId="0" fontId="1" fillId="5" borderId="8" xfId="0" applyFont="1" applyFill="1" applyBorder="1"/>
    <xf numFmtId="0" fontId="1" fillId="5" borderId="9" xfId="0" applyFont="1" applyFill="1" applyBorder="1"/>
    <xf numFmtId="0" fontId="6" fillId="5" borderId="9" xfId="1" applyFont="1" applyFill="1" applyBorder="1"/>
    <xf numFmtId="49" fontId="6" fillId="5" borderId="10" xfId="1" applyNumberFormat="1" applyFont="1" applyFill="1" applyBorder="1"/>
    <xf numFmtId="0" fontId="6" fillId="5" borderId="10" xfId="1" applyFont="1" applyFill="1" applyBorder="1"/>
    <xf numFmtId="0" fontId="1" fillId="5" borderId="11" xfId="0" applyFont="1" applyFill="1" applyBorder="1"/>
    <xf numFmtId="0" fontId="6" fillId="5" borderId="12" xfId="0" applyFont="1" applyFill="1" applyBorder="1"/>
    <xf numFmtId="0" fontId="1" fillId="5" borderId="13" xfId="0" applyFont="1" applyFill="1" applyBorder="1"/>
    <xf numFmtId="0" fontId="1" fillId="5" borderId="12" xfId="0" applyFont="1" applyFill="1" applyBorder="1"/>
    <xf numFmtId="0" fontId="6" fillId="5" borderId="13" xfId="0" applyFont="1" applyFill="1" applyBorder="1"/>
    <xf numFmtId="0" fontId="6" fillId="5" borderId="11" xfId="0" applyFont="1" applyFill="1" applyBorder="1"/>
    <xf numFmtId="0" fontId="1" fillId="5" borderId="0" xfId="0" applyFont="1" applyFill="1"/>
    <xf numFmtId="0" fontId="6" fillId="5" borderId="9" xfId="0" applyFont="1" applyFill="1" applyBorder="1"/>
    <xf numFmtId="0" fontId="1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" fillId="2" borderId="1" xfId="0" applyFont="1" applyFill="1" applyBorder="1"/>
    <xf numFmtId="14" fontId="1" fillId="2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4" fontId="1" fillId="6" borderId="9" xfId="0" applyNumberFormat="1" applyFont="1" applyFill="1" applyBorder="1"/>
    <xf numFmtId="14" fontId="1" fillId="6" borderId="13" xfId="0" applyNumberFormat="1" applyFont="1" applyFill="1" applyBorder="1"/>
    <xf numFmtId="14" fontId="6" fillId="6" borderId="13" xfId="0" applyNumberFormat="1" applyFont="1" applyFill="1" applyBorder="1"/>
  </cellXfs>
  <cellStyles count="2">
    <cellStyle name="Hypertextové prepojenie" xfId="1" builtinId="8"/>
    <cellStyle name="Normálna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border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97A0B7-F819-42B9-A16F-9584CBBB6231}" name="Tabuľka356" displayName="Tabuľka356" ref="B13:I41" totalsRowShown="0" headerRowBorderDxfId="4" tableBorderDxfId="3">
  <tableColumns count="8">
    <tableColumn id="1" xr3:uid="{B5915444-9363-43F4-BD55-99DD5E031B4B}" name="P.č.: "/>
    <tableColumn id="2" xr3:uid="{DE27D0E8-4FBF-45B6-9456-A0F10F8D2968}" name="Priezvisko"/>
    <tableColumn id="4" xr3:uid="{82C8BB33-54FD-4CA8-AC76-F7C7D0CC9448}" name="Meno" dataDxfId="2"/>
    <tableColumn id="3" xr3:uid="{A3B5F598-7D0F-42C9-81D5-277FC195B5E3}" name="Dátum nar."/>
    <tableColumn id="6" xr3:uid="{7515D20F-CC81-4891-933B-43A6F430B114}" name="Nový stupeň"/>
    <tableColumn id="9" xr3:uid="{9DF7833B-8BF9-4230-A67E-665CFC251768}" name="P" dataDxfId="1" dataCellStyle="Hypertextové prepojenie"/>
    <tableColumn id="8" xr3:uid="{DEB42D7B-F1DD-41D0-A5D6-BD8DBAEF6F2E}" name="R" dataDxfId="0" dataCellStyle="Hypertextové prepojenie"/>
    <tableColumn id="7" xr3:uid="{65084269-B731-455B-8B36-5625EE39F826}" name="C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EB525-1BDA-4E91-8DD6-3BA25C63E66F}">
  <sheetPr>
    <pageSetUpPr fitToPage="1"/>
  </sheetPr>
  <dimension ref="A1:O50"/>
  <sheetViews>
    <sheetView showGridLines="0" tabSelected="1" topLeftCell="A21" zoomScaleNormal="100" workbookViewId="0">
      <selection activeCell="P19" sqref="P19"/>
    </sheetView>
  </sheetViews>
  <sheetFormatPr defaultColWidth="8.8984375" defaultRowHeight="13.8" x14ac:dyDescent="0.25"/>
  <cols>
    <col min="1" max="1" width="3.09765625" customWidth="1"/>
    <col min="2" max="2" width="5" customWidth="1"/>
    <col min="3" max="3" width="14.19921875" customWidth="1"/>
    <col min="4" max="4" width="10.796875" customWidth="1"/>
    <col min="5" max="5" width="12.3984375" customWidth="1"/>
    <col min="6" max="6" width="11.796875" customWidth="1"/>
    <col min="7" max="8" width="7.09765625" customWidth="1"/>
    <col min="9" max="9" width="6.69921875" customWidth="1"/>
    <col min="10" max="10" width="7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5" ht="48.75" customHeight="1" x14ac:dyDescent="0.4">
      <c r="A2" s="2"/>
      <c r="B2" s="46" t="s">
        <v>69</v>
      </c>
      <c r="C2" s="46"/>
      <c r="D2" s="46"/>
      <c r="E2" s="46"/>
      <c r="F2" s="46"/>
      <c r="G2" s="46"/>
      <c r="H2" s="46"/>
      <c r="I2" s="46"/>
      <c r="J2" s="1"/>
      <c r="L2" s="3" t="s">
        <v>0</v>
      </c>
      <c r="M2" s="4"/>
      <c r="N2" s="4"/>
      <c r="O2" s="4"/>
    </row>
    <row r="3" spans="1:15" ht="22.5" customHeight="1" x14ac:dyDescent="0.3">
      <c r="A3" s="2"/>
      <c r="B3" s="5"/>
      <c r="C3" s="5"/>
      <c r="D3" s="5"/>
      <c r="E3" s="2"/>
      <c r="F3" s="2"/>
      <c r="G3" s="2"/>
      <c r="H3" s="2"/>
      <c r="I3" s="2"/>
      <c r="J3" s="1"/>
    </row>
    <row r="4" spans="1:15" s="8" customFormat="1" ht="29.25" customHeight="1" x14ac:dyDescent="0.3">
      <c r="A4" s="2"/>
      <c r="B4" s="6" t="s">
        <v>1</v>
      </c>
      <c r="C4" s="7"/>
      <c r="D4" s="7"/>
      <c r="E4" s="2"/>
      <c r="F4" s="2"/>
      <c r="G4" s="2"/>
      <c r="H4" s="2"/>
      <c r="I4" s="2"/>
      <c r="J4" s="2"/>
    </row>
    <row r="5" spans="1:15" s="8" customFormat="1" ht="15" customHeight="1" x14ac:dyDescent="0.3">
      <c r="A5" s="2"/>
      <c r="B5" s="6" t="s">
        <v>2</v>
      </c>
      <c r="C5" s="7"/>
      <c r="D5" s="7"/>
      <c r="E5" s="45"/>
      <c r="F5" s="2"/>
      <c r="G5" s="2"/>
      <c r="H5" s="2"/>
      <c r="I5" s="2"/>
      <c r="J5" s="2"/>
    </row>
    <row r="6" spans="1:15" s="8" customFormat="1" ht="15" customHeight="1" x14ac:dyDescent="0.3">
      <c r="A6" s="2"/>
      <c r="B6" s="9" t="s">
        <v>3</v>
      </c>
      <c r="C6" s="7"/>
      <c r="D6" s="7"/>
      <c r="E6" s="10" t="s">
        <v>70</v>
      </c>
      <c r="F6" s="2"/>
      <c r="G6" s="2"/>
      <c r="H6" s="2"/>
      <c r="I6" s="2"/>
      <c r="J6" s="2"/>
    </row>
    <row r="7" spans="1:15" s="8" customFormat="1" ht="15" customHeight="1" x14ac:dyDescent="0.3">
      <c r="A7" s="2"/>
      <c r="B7" s="9" t="s">
        <v>4</v>
      </c>
      <c r="C7" s="7"/>
      <c r="D7" s="7"/>
      <c r="E7" s="45">
        <v>46050</v>
      </c>
      <c r="F7" s="2"/>
      <c r="G7" s="2"/>
      <c r="H7" s="2"/>
      <c r="I7" s="2"/>
      <c r="J7" s="2"/>
    </row>
    <row r="8" spans="1:15" s="15" customFormat="1" ht="15" customHeight="1" x14ac:dyDescent="0.3">
      <c r="A8" s="2"/>
      <c r="B8" s="9" t="s">
        <v>5</v>
      </c>
      <c r="C8" s="7"/>
      <c r="D8" s="7"/>
      <c r="E8" s="11" t="s">
        <v>71</v>
      </c>
      <c r="F8" s="12"/>
      <c r="G8" s="13"/>
      <c r="H8" s="13"/>
      <c r="I8" s="2"/>
      <c r="J8" s="14"/>
    </row>
    <row r="9" spans="1:15" ht="38.25" customHeight="1" thickBot="1" x14ac:dyDescent="0.35">
      <c r="A9" s="2"/>
      <c r="B9" s="6"/>
      <c r="C9" s="6"/>
      <c r="D9" s="6"/>
      <c r="E9" s="2"/>
      <c r="F9" s="2"/>
      <c r="G9" s="2"/>
      <c r="H9" s="2"/>
      <c r="I9" s="2"/>
      <c r="J9" s="1"/>
    </row>
    <row r="10" spans="1:15" ht="14.4" hidden="1" thickBot="1" x14ac:dyDescent="0.3">
      <c r="A10" s="1"/>
      <c r="B10" s="16"/>
      <c r="C10" s="17"/>
      <c r="D10" s="17"/>
      <c r="J10" s="1"/>
    </row>
    <row r="11" spans="1:15" ht="14.4" hidden="1" thickBot="1" x14ac:dyDescent="0.3">
      <c r="A11" s="1"/>
      <c r="B11" s="16"/>
      <c r="C11" s="17"/>
      <c r="D11" s="17"/>
      <c r="J11" s="1"/>
    </row>
    <row r="12" spans="1:15" s="20" customFormat="1" ht="50.25" hidden="1" customHeight="1" x14ac:dyDescent="0.25">
      <c r="A12" s="18"/>
      <c r="B12" s="19"/>
      <c r="C12" s="17"/>
      <c r="D12" s="17"/>
      <c r="J12" s="18"/>
    </row>
    <row r="13" spans="1:15" ht="27.75" customHeight="1" thickBot="1" x14ac:dyDescent="0.3">
      <c r="A13" s="1"/>
      <c r="B13" s="21" t="s">
        <v>6</v>
      </c>
      <c r="C13" s="21" t="s">
        <v>7</v>
      </c>
      <c r="D13" s="21" t="s">
        <v>8</v>
      </c>
      <c r="E13" s="21" t="s">
        <v>9</v>
      </c>
      <c r="F13" s="22" t="s">
        <v>10</v>
      </c>
      <c r="G13" s="23" t="s">
        <v>11</v>
      </c>
      <c r="H13" s="23" t="s">
        <v>12</v>
      </c>
      <c r="I13" s="21" t="s">
        <v>13</v>
      </c>
      <c r="J13" s="1"/>
    </row>
    <row r="14" spans="1:15" s="28" customFormat="1" ht="20.100000000000001" customHeight="1" x14ac:dyDescent="0.25">
      <c r="A14" s="24"/>
      <c r="B14" s="25"/>
      <c r="C14" s="26"/>
      <c r="D14" s="26"/>
      <c r="E14" s="26"/>
      <c r="F14" s="26"/>
      <c r="G14" s="27"/>
      <c r="H14" s="27"/>
      <c r="I14" s="27"/>
      <c r="J14" s="24"/>
    </row>
    <row r="15" spans="1:15" s="28" customFormat="1" ht="15" customHeight="1" x14ac:dyDescent="0.3">
      <c r="A15" s="24"/>
      <c r="B15" s="29">
        <v>1</v>
      </c>
      <c r="C15" s="30" t="s">
        <v>14</v>
      </c>
      <c r="D15" s="30" t="s">
        <v>15</v>
      </c>
      <c r="E15" s="48">
        <v>43442</v>
      </c>
      <c r="F15" s="31" t="s">
        <v>16</v>
      </c>
      <c r="G15" s="32" t="s">
        <v>17</v>
      </c>
      <c r="H15" s="33">
        <v>2601</v>
      </c>
      <c r="I15" s="34">
        <f>Tabuľka356[[#This Row],[P.č.: ]]</f>
        <v>1</v>
      </c>
      <c r="J15" s="24"/>
    </row>
    <row r="16" spans="1:15" s="28" customFormat="1" ht="15" customHeight="1" x14ac:dyDescent="0.3">
      <c r="A16" s="24"/>
      <c r="B16" s="35">
        <v>2</v>
      </c>
      <c r="C16" s="36" t="s">
        <v>18</v>
      </c>
      <c r="D16" s="36" t="s">
        <v>19</v>
      </c>
      <c r="E16" s="49">
        <v>41905</v>
      </c>
      <c r="F16" s="31" t="s">
        <v>16</v>
      </c>
      <c r="G16" s="32" t="s">
        <v>17</v>
      </c>
      <c r="H16" s="33">
        <v>2601</v>
      </c>
      <c r="I16" s="34">
        <f>Tabuľka356[[#This Row],[P.č.: ]]</f>
        <v>2</v>
      </c>
      <c r="J16" s="24"/>
    </row>
    <row r="17" spans="1:10" s="28" customFormat="1" ht="15" customHeight="1" x14ac:dyDescent="0.3">
      <c r="A17" s="24"/>
      <c r="B17" s="37">
        <v>3</v>
      </c>
      <c r="C17" s="36" t="s">
        <v>20</v>
      </c>
      <c r="D17" s="36" t="s">
        <v>21</v>
      </c>
      <c r="E17" s="49">
        <v>41912</v>
      </c>
      <c r="F17" s="31" t="s">
        <v>22</v>
      </c>
      <c r="G17" s="32" t="s">
        <v>17</v>
      </c>
      <c r="H17" s="33">
        <v>2601</v>
      </c>
      <c r="I17" s="34">
        <f>Tabuľka356[[#This Row],[P.č.: ]]</f>
        <v>3</v>
      </c>
      <c r="J17" s="24"/>
    </row>
    <row r="18" spans="1:10" ht="15" customHeight="1" x14ac:dyDescent="0.3">
      <c r="A18" s="1"/>
      <c r="B18" s="37">
        <v>4</v>
      </c>
      <c r="C18" s="36" t="s">
        <v>23</v>
      </c>
      <c r="D18" s="36" t="s">
        <v>24</v>
      </c>
      <c r="E18" s="49">
        <v>41862</v>
      </c>
      <c r="F18" s="31" t="s">
        <v>22</v>
      </c>
      <c r="G18" s="32" t="s">
        <v>17</v>
      </c>
      <c r="H18" s="33">
        <v>2601</v>
      </c>
      <c r="I18" s="34">
        <f>Tabuľka356[[#This Row],[P.č.: ]]</f>
        <v>4</v>
      </c>
      <c r="J18" s="1"/>
    </row>
    <row r="19" spans="1:10" ht="15" customHeight="1" x14ac:dyDescent="0.3">
      <c r="A19" s="1"/>
      <c r="B19" s="37">
        <v>5</v>
      </c>
      <c r="C19" s="36" t="s">
        <v>25</v>
      </c>
      <c r="D19" s="36" t="s">
        <v>26</v>
      </c>
      <c r="E19" s="49">
        <v>42970</v>
      </c>
      <c r="F19" s="31" t="s">
        <v>29</v>
      </c>
      <c r="G19" s="32" t="s">
        <v>17</v>
      </c>
      <c r="H19" s="33">
        <v>2601</v>
      </c>
      <c r="I19" s="34">
        <f>Tabuľka356[[#This Row],[P.č.: ]]</f>
        <v>5</v>
      </c>
      <c r="J19" s="1"/>
    </row>
    <row r="20" spans="1:10" ht="15" customHeight="1" x14ac:dyDescent="0.3">
      <c r="A20" s="1"/>
      <c r="B20" s="37">
        <v>6</v>
      </c>
      <c r="C20" s="36" t="s">
        <v>27</v>
      </c>
      <c r="D20" s="36" t="s">
        <v>28</v>
      </c>
      <c r="E20" s="49">
        <v>42058</v>
      </c>
      <c r="F20" s="31" t="s">
        <v>29</v>
      </c>
      <c r="G20" s="32" t="s">
        <v>17</v>
      </c>
      <c r="H20" s="33">
        <v>2601</v>
      </c>
      <c r="I20" s="34">
        <f>Tabuľka356[[#This Row],[P.č.: ]]</f>
        <v>6</v>
      </c>
      <c r="J20" s="1"/>
    </row>
    <row r="21" spans="1:10" ht="15" customHeight="1" x14ac:dyDescent="0.3">
      <c r="A21" s="1"/>
      <c r="B21" s="37">
        <v>7</v>
      </c>
      <c r="C21" s="36" t="s">
        <v>30</v>
      </c>
      <c r="D21" s="36" t="s">
        <v>31</v>
      </c>
      <c r="E21" s="49">
        <v>42311</v>
      </c>
      <c r="F21" s="31" t="s">
        <v>32</v>
      </c>
      <c r="G21" s="32" t="s">
        <v>17</v>
      </c>
      <c r="H21" s="33">
        <v>2601</v>
      </c>
      <c r="I21" s="34">
        <f>Tabuľka356[[#This Row],[P.č.: ]]</f>
        <v>7</v>
      </c>
      <c r="J21" s="1"/>
    </row>
    <row r="22" spans="1:10" ht="15" customHeight="1" x14ac:dyDescent="0.3">
      <c r="A22" s="1"/>
      <c r="B22" s="37">
        <v>8</v>
      </c>
      <c r="C22" s="36" t="s">
        <v>33</v>
      </c>
      <c r="D22" s="36" t="s">
        <v>34</v>
      </c>
      <c r="E22" s="49">
        <v>42905</v>
      </c>
      <c r="F22" s="31" t="s">
        <v>32</v>
      </c>
      <c r="G22" s="32" t="s">
        <v>17</v>
      </c>
      <c r="H22" s="33">
        <v>2601</v>
      </c>
      <c r="I22" s="34">
        <f>Tabuľka356[[#This Row],[P.č.: ]]</f>
        <v>8</v>
      </c>
      <c r="J22" s="1"/>
    </row>
    <row r="23" spans="1:10" ht="15" customHeight="1" x14ac:dyDescent="0.3">
      <c r="A23" s="1"/>
      <c r="B23" s="37">
        <v>9</v>
      </c>
      <c r="C23" s="38" t="s">
        <v>35</v>
      </c>
      <c r="D23" s="38" t="s">
        <v>36</v>
      </c>
      <c r="E23" s="50">
        <v>42037</v>
      </c>
      <c r="F23" s="31" t="s">
        <v>32</v>
      </c>
      <c r="G23" s="32" t="s">
        <v>17</v>
      </c>
      <c r="H23" s="33">
        <v>2601</v>
      </c>
      <c r="I23" s="39">
        <f>Tabuľka356[[#This Row],[P.č.: ]]</f>
        <v>9</v>
      </c>
      <c r="J23" s="1"/>
    </row>
    <row r="24" spans="1:10" ht="15" customHeight="1" x14ac:dyDescent="0.3">
      <c r="A24" s="1"/>
      <c r="B24" s="37">
        <v>10</v>
      </c>
      <c r="C24" s="36" t="s">
        <v>37</v>
      </c>
      <c r="D24" s="36" t="s">
        <v>38</v>
      </c>
      <c r="E24" s="49">
        <v>42401</v>
      </c>
      <c r="F24" s="31" t="s">
        <v>39</v>
      </c>
      <c r="G24" s="32" t="s">
        <v>17</v>
      </c>
      <c r="H24" s="33">
        <v>2601</v>
      </c>
      <c r="I24" s="34">
        <f>Tabuľka356[[#This Row],[P.č.: ]]</f>
        <v>10</v>
      </c>
      <c r="J24" s="1"/>
    </row>
    <row r="25" spans="1:10" ht="15" customHeight="1" x14ac:dyDescent="0.3">
      <c r="A25" s="1"/>
      <c r="B25" s="37">
        <v>11</v>
      </c>
      <c r="C25" s="36" t="s">
        <v>40</v>
      </c>
      <c r="D25" s="36" t="s">
        <v>41</v>
      </c>
      <c r="E25" s="49">
        <v>40962</v>
      </c>
      <c r="F25" s="31" t="s">
        <v>42</v>
      </c>
      <c r="G25" s="32" t="s">
        <v>17</v>
      </c>
      <c r="H25" s="33">
        <v>2601</v>
      </c>
      <c r="I25" s="34">
        <f>Tabuľka356[[#This Row],[P.č.: ]]</f>
        <v>11</v>
      </c>
      <c r="J25" s="1"/>
    </row>
    <row r="26" spans="1:10" ht="15" customHeight="1" x14ac:dyDescent="0.3">
      <c r="A26" s="1"/>
      <c r="B26" s="37">
        <v>12</v>
      </c>
      <c r="C26" s="36" t="s">
        <v>43</v>
      </c>
      <c r="D26" s="36" t="s">
        <v>44</v>
      </c>
      <c r="E26" s="49">
        <v>40449</v>
      </c>
      <c r="F26" s="31" t="s">
        <v>45</v>
      </c>
      <c r="G26" s="32" t="s">
        <v>17</v>
      </c>
      <c r="H26" s="33">
        <v>2601</v>
      </c>
      <c r="I26" s="34">
        <f>Tabuľka356[[#This Row],[P.č.: ]]</f>
        <v>12</v>
      </c>
      <c r="J26" s="1"/>
    </row>
    <row r="27" spans="1:10" ht="15" customHeight="1" x14ac:dyDescent="0.3">
      <c r="A27" s="1"/>
      <c r="B27" s="40">
        <v>13</v>
      </c>
      <c r="C27" s="38" t="s">
        <v>46</v>
      </c>
      <c r="D27" s="38" t="s">
        <v>47</v>
      </c>
      <c r="E27" s="49">
        <v>40490</v>
      </c>
      <c r="F27" s="31" t="s">
        <v>16</v>
      </c>
      <c r="G27" s="32" t="s">
        <v>17</v>
      </c>
      <c r="H27" s="33">
        <v>2601</v>
      </c>
      <c r="I27" s="34">
        <f>Tabuľka356[[#This Row],[P.č.: ]]</f>
        <v>13</v>
      </c>
      <c r="J27" s="1"/>
    </row>
    <row r="28" spans="1:10" ht="15" customHeight="1" x14ac:dyDescent="0.3">
      <c r="A28" s="1"/>
      <c r="B28" s="37">
        <v>14</v>
      </c>
      <c r="C28" s="38" t="s">
        <v>48</v>
      </c>
      <c r="D28" s="38" t="s">
        <v>49</v>
      </c>
      <c r="E28" s="49">
        <v>41055</v>
      </c>
      <c r="F28" s="31" t="s">
        <v>32</v>
      </c>
      <c r="G28" s="32" t="s">
        <v>17</v>
      </c>
      <c r="H28" s="33">
        <v>2601</v>
      </c>
      <c r="I28" s="34">
        <f>Tabuľka356[[#This Row],[P.č.: ]]</f>
        <v>14</v>
      </c>
      <c r="J28" s="1"/>
    </row>
    <row r="29" spans="1:10" ht="15" customHeight="1" x14ac:dyDescent="0.3">
      <c r="A29" s="1"/>
      <c r="B29" s="37">
        <v>15</v>
      </c>
      <c r="C29" s="38" t="s">
        <v>50</v>
      </c>
      <c r="D29" s="38" t="s">
        <v>21</v>
      </c>
      <c r="E29" s="49">
        <v>42578</v>
      </c>
      <c r="F29" s="31" t="s">
        <v>39</v>
      </c>
      <c r="G29" s="32" t="s">
        <v>17</v>
      </c>
      <c r="H29" s="33">
        <v>2601</v>
      </c>
      <c r="I29" s="34">
        <f>Tabuľka356[[#This Row],[P.č.: ]]</f>
        <v>15</v>
      </c>
      <c r="J29" s="1"/>
    </row>
    <row r="30" spans="1:10" ht="15" customHeight="1" x14ac:dyDescent="0.3">
      <c r="A30" s="1"/>
      <c r="B30" s="37">
        <v>16</v>
      </c>
      <c r="C30" s="38" t="s">
        <v>14</v>
      </c>
      <c r="D30" s="38" t="s">
        <v>51</v>
      </c>
      <c r="E30" s="49">
        <v>41571</v>
      </c>
      <c r="F30" s="31" t="s">
        <v>29</v>
      </c>
      <c r="G30" s="32" t="s">
        <v>17</v>
      </c>
      <c r="H30" s="33">
        <v>2601</v>
      </c>
      <c r="I30" s="34">
        <f>Tabuľka356[[#This Row],[P.č.: ]]</f>
        <v>16</v>
      </c>
      <c r="J30" s="1"/>
    </row>
    <row r="31" spans="1:10" ht="15" customHeight="1" x14ac:dyDescent="0.3">
      <c r="A31" s="1"/>
      <c r="B31" s="37">
        <v>17</v>
      </c>
      <c r="C31" s="41" t="s">
        <v>52</v>
      </c>
      <c r="D31" s="41" t="s">
        <v>53</v>
      </c>
      <c r="E31" s="49">
        <v>41659</v>
      </c>
      <c r="F31" s="31" t="s">
        <v>39</v>
      </c>
      <c r="G31" s="32" t="s">
        <v>17</v>
      </c>
      <c r="H31" s="33">
        <v>2601</v>
      </c>
      <c r="I31" s="34">
        <f>Tabuľka356[[#This Row],[P.č.: ]]</f>
        <v>17</v>
      </c>
      <c r="J31" s="1"/>
    </row>
    <row r="32" spans="1:10" ht="15" customHeight="1" x14ac:dyDescent="0.3">
      <c r="A32" s="1"/>
      <c r="B32" s="37">
        <v>18</v>
      </c>
      <c r="C32" s="38" t="s">
        <v>54</v>
      </c>
      <c r="D32" s="38" t="s">
        <v>15</v>
      </c>
      <c r="E32" s="49">
        <v>41348</v>
      </c>
      <c r="F32" s="31" t="s">
        <v>42</v>
      </c>
      <c r="G32" s="32" t="s">
        <v>17</v>
      </c>
      <c r="H32" s="33">
        <v>2601</v>
      </c>
      <c r="I32" s="34">
        <f>Tabuľka356[[#This Row],[P.č.: ]]</f>
        <v>18</v>
      </c>
      <c r="J32" s="1"/>
    </row>
    <row r="33" spans="1:10" ht="15" customHeight="1" x14ac:dyDescent="0.3">
      <c r="A33" s="1"/>
      <c r="B33" s="37">
        <v>19</v>
      </c>
      <c r="C33" s="38" t="s">
        <v>55</v>
      </c>
      <c r="D33" s="38" t="s">
        <v>56</v>
      </c>
      <c r="E33" s="49">
        <v>41321</v>
      </c>
      <c r="F33" s="31" t="s">
        <v>42</v>
      </c>
      <c r="G33" s="32" t="s">
        <v>17</v>
      </c>
      <c r="H33" s="33">
        <v>2601</v>
      </c>
      <c r="I33" s="34">
        <f>Tabuľka356[[#This Row],[P.č.: ]]</f>
        <v>19</v>
      </c>
      <c r="J33" s="1"/>
    </row>
    <row r="34" spans="1:10" ht="15" customHeight="1" x14ac:dyDescent="0.3">
      <c r="A34" s="1"/>
      <c r="B34" s="37">
        <v>21</v>
      </c>
      <c r="C34" s="38" t="s">
        <v>57</v>
      </c>
      <c r="D34" s="38" t="s">
        <v>58</v>
      </c>
      <c r="E34" s="49">
        <v>41541</v>
      </c>
      <c r="F34" s="31" t="s">
        <v>42</v>
      </c>
      <c r="G34" s="32" t="s">
        <v>17</v>
      </c>
      <c r="H34" s="33">
        <v>2601</v>
      </c>
      <c r="I34" s="34">
        <f>Tabuľka356[[#This Row],[P.č.: ]]</f>
        <v>21</v>
      </c>
      <c r="J34" s="1"/>
    </row>
    <row r="35" spans="1:10" ht="15" customHeight="1" x14ac:dyDescent="0.3">
      <c r="A35" s="1"/>
      <c r="B35" s="37">
        <v>22</v>
      </c>
      <c r="C35" s="38" t="s">
        <v>59</v>
      </c>
      <c r="D35" s="38" t="s">
        <v>60</v>
      </c>
      <c r="E35" s="49">
        <v>44005</v>
      </c>
      <c r="F35" s="31" t="s">
        <v>63</v>
      </c>
      <c r="G35" s="32" t="s">
        <v>17</v>
      </c>
      <c r="H35" s="33">
        <v>2601</v>
      </c>
      <c r="I35" s="34">
        <f>Tabuľka356[[#This Row],[P.č.: ]]</f>
        <v>22</v>
      </c>
      <c r="J35" s="1"/>
    </row>
    <row r="36" spans="1:10" ht="15" customHeight="1" x14ac:dyDescent="0.3">
      <c r="A36" s="1"/>
      <c r="B36" s="37">
        <v>23</v>
      </c>
      <c r="C36" s="36" t="s">
        <v>61</v>
      </c>
      <c r="D36" s="36" t="s">
        <v>62</v>
      </c>
      <c r="E36" s="49">
        <v>43754</v>
      </c>
      <c r="F36" s="31" t="s">
        <v>63</v>
      </c>
      <c r="G36" s="32" t="s">
        <v>17</v>
      </c>
      <c r="H36" s="33">
        <v>2601</v>
      </c>
      <c r="I36" s="34">
        <f>Tabuľka356[[#This Row],[P.č.: ]]</f>
        <v>23</v>
      </c>
      <c r="J36" s="1"/>
    </row>
    <row r="37" spans="1:10" ht="15" customHeight="1" x14ac:dyDescent="0.3">
      <c r="A37" s="1"/>
      <c r="B37" s="37"/>
      <c r="C37" s="36"/>
      <c r="D37" s="36"/>
      <c r="E37" s="36"/>
      <c r="F37" s="31"/>
      <c r="G37" s="33"/>
      <c r="H37" s="33"/>
      <c r="I37" s="34"/>
      <c r="J37" s="1"/>
    </row>
    <row r="38" spans="1:10" ht="15" customHeight="1" x14ac:dyDescent="0.3">
      <c r="A38" s="1"/>
      <c r="B38" s="37"/>
      <c r="C38" s="36"/>
      <c r="D38" s="36"/>
      <c r="E38" s="36"/>
      <c r="F38" s="31"/>
      <c r="G38" s="33"/>
      <c r="H38" s="33"/>
      <c r="I38" s="34"/>
      <c r="J38" s="1"/>
    </row>
    <row r="39" spans="1:10" ht="15" customHeight="1" x14ac:dyDescent="0.3">
      <c r="A39" s="1"/>
      <c r="B39" s="37"/>
      <c r="C39" s="36"/>
      <c r="D39" s="36"/>
      <c r="E39" s="36"/>
      <c r="F39" s="31"/>
      <c r="G39" s="33"/>
      <c r="H39" s="33"/>
      <c r="I39" s="34"/>
      <c r="J39" s="1"/>
    </row>
    <row r="40" spans="1:10" ht="15" customHeight="1" x14ac:dyDescent="0.3">
      <c r="A40" s="1"/>
      <c r="B40" s="37"/>
      <c r="C40" s="36"/>
      <c r="D40" s="36"/>
      <c r="E40" s="36"/>
      <c r="F40" s="31"/>
      <c r="G40" s="33"/>
      <c r="H40" s="33"/>
      <c r="I40" s="34"/>
      <c r="J40" s="1"/>
    </row>
    <row r="41" spans="1:10" ht="15" customHeight="1" x14ac:dyDescent="0.3">
      <c r="A41" s="1"/>
      <c r="B41" s="29"/>
      <c r="C41" s="30"/>
      <c r="D41" s="30"/>
      <c r="E41" s="30"/>
      <c r="F41" s="31"/>
      <c r="G41" s="33"/>
      <c r="H41" s="33"/>
      <c r="I41" s="34"/>
      <c r="J41" s="1"/>
    </row>
    <row r="42" spans="1:10" ht="15" customHeight="1" x14ac:dyDescent="0.3">
      <c r="A42" s="1"/>
      <c r="B42" s="2"/>
      <c r="C42" s="2"/>
      <c r="D42" s="2"/>
      <c r="E42" s="2"/>
      <c r="F42" s="2"/>
      <c r="G42" s="2"/>
      <c r="H42" s="2"/>
      <c r="I42" s="2"/>
      <c r="J42" s="1"/>
    </row>
    <row r="43" spans="1:10" ht="15.6" x14ac:dyDescent="0.3">
      <c r="A43" s="1"/>
      <c r="B43" s="47" t="s">
        <v>64</v>
      </c>
      <c r="C43" s="47"/>
      <c r="D43" s="42"/>
      <c r="E43" s="43" t="s">
        <v>67</v>
      </c>
      <c r="F43" s="2"/>
      <c r="G43" s="2"/>
      <c r="H43" s="2"/>
      <c r="I43" s="2"/>
      <c r="J43" s="1"/>
    </row>
    <row r="44" spans="1:10" ht="15.6" x14ac:dyDescent="0.3">
      <c r="A44" s="1"/>
      <c r="B44" s="2"/>
      <c r="C44" s="2"/>
      <c r="D44" s="2"/>
      <c r="E44" s="2"/>
      <c r="F44" s="2"/>
      <c r="G44" s="2"/>
      <c r="H44" s="2"/>
      <c r="I44" s="2"/>
      <c r="J44" s="1"/>
    </row>
    <row r="45" spans="1:10" ht="15.6" x14ac:dyDescent="0.3">
      <c r="A45" s="1"/>
      <c r="B45" s="2" t="s">
        <v>65</v>
      </c>
      <c r="C45" s="44" t="s">
        <v>66</v>
      </c>
      <c r="D45" s="2"/>
      <c r="E45" s="2" t="s">
        <v>68</v>
      </c>
      <c r="F45" s="2"/>
      <c r="G45" s="2"/>
      <c r="H45" s="2"/>
      <c r="I45" s="2"/>
      <c r="J45" s="1"/>
    </row>
    <row r="46" spans="1:10" ht="15.6" x14ac:dyDescent="0.3">
      <c r="A46" s="1"/>
      <c r="B46" s="2"/>
      <c r="C46" s="2"/>
      <c r="D46" s="2"/>
      <c r="E46" s="2"/>
      <c r="F46" s="2"/>
      <c r="G46" s="2"/>
      <c r="H46" s="2"/>
      <c r="I46" s="2"/>
      <c r="J46" s="1"/>
    </row>
    <row r="47" spans="1:10" ht="15.6" x14ac:dyDescent="0.3">
      <c r="A47" s="1"/>
      <c r="B47" s="2"/>
      <c r="C47" s="2"/>
      <c r="D47" s="2"/>
      <c r="E47" s="2"/>
      <c r="F47" s="2"/>
      <c r="G47" s="2"/>
      <c r="H47" s="2"/>
      <c r="I47" s="2"/>
      <c r="J47" s="1"/>
    </row>
    <row r="48" spans="1:10" ht="15.6" x14ac:dyDescent="0.3">
      <c r="A48" s="1"/>
      <c r="B48" s="2"/>
      <c r="C48" s="2"/>
      <c r="D48" s="2"/>
      <c r="E48" s="2"/>
      <c r="F48" s="2"/>
      <c r="G48" s="2"/>
      <c r="H48" s="2"/>
      <c r="I48" s="2"/>
      <c r="J48" s="1"/>
    </row>
    <row r="49" spans="1:10" ht="15.6" x14ac:dyDescent="0.3">
      <c r="A49" s="1"/>
      <c r="B49" s="2"/>
      <c r="C49" s="2"/>
      <c r="D49" s="2"/>
      <c r="E49" s="2"/>
      <c r="F49" s="2"/>
      <c r="G49" s="2"/>
      <c r="H49" s="2"/>
      <c r="I49" s="2"/>
      <c r="J49" s="1"/>
    </row>
    <row r="50" spans="1:10" x14ac:dyDescent="0.25">
      <c r="A50" s="1"/>
      <c r="J50" s="1"/>
    </row>
  </sheetData>
  <mergeCells count="2">
    <mergeCell ref="B2:I2"/>
    <mergeCell ref="B43:C43"/>
  </mergeCells>
  <dataValidations count="11">
    <dataValidation allowBlank="1" sqref="I15:I41" xr:uid="{0C784AC0-941A-46A9-A2DD-CCB4E7E42DBE}"/>
    <dataValidation type="list" allowBlank="1" showInputMessage="1" showErrorMessage="1" sqref="F15:F36" xr:uid="{6D29DB5C-DB73-4EAC-9AD1-3DF409D2F360}">
      <formula1>"9 GUP, 8 GUP, 7 GUP, 6 GUP, 5 GUP, 4 GUP, 3 GUP, 2 GUP, 1 GUP, 10 GUP,"</formula1>
    </dataValidation>
    <dataValidation type="list" allowBlank="1" showInputMessage="1" showErrorMessage="1" sqref="H15:H41" xr:uid="{9C314F67-02F6-4DE1-B26E-6BC6AABA26F5}">
      <formula1>"2601,2602,2603,2604,2605,2606,2607,2608,2609,2610,2611,2612"</formula1>
    </dataValidation>
    <dataValidation type="list" allowBlank="1" showInputMessage="1" showErrorMessage="1" sqref="G15:G36" xr:uid="{AFBB4CFA-6457-4342-99AB-1A2D93515943}">
      <formula1>"002,003,004,005,006,007,008,009,010,011,014,015,016,017"</formula1>
    </dataValidation>
    <dataValidation type="list" allowBlank="1" showInputMessage="1" showErrorMessage="1" sqref="F37:G41" xr:uid="{A20F953F-081A-4313-8DCE-AC9EA5833B0E}">
      <formula1>"9 GUP, 8 GUP, 7 GUP, 6 GUP, 5 GUP, 4 GUP, 3 GUP, 2 GUP, 1 GUP,"</formula1>
    </dataValidation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3FA98C6E-8C11-4837-B632-840BBA076FE3}"/>
    <dataValidation allowBlank="1" showInputMessage="1" showErrorMessage="1" prompt="Do tejto bunky zadajte číslo faktúry." sqref="B4 B6" xr:uid="{482CF079-CC7A-484D-8621-BF90E28FF1EE}"/>
    <dataValidation allowBlank="1" showInputMessage="1" showErrorMessage="1" prompt="Do tejto bunky zadajte dátum vystavenia faktúry." sqref="B7:B8 B5" xr:uid="{423903FA-72CB-48A4-BF52-EE87AE4F6996}"/>
    <dataValidation allowBlank="1" showInputMessage="1" showErrorMessage="1" prompt="Nižšie zadajte podrobnosti o odberateľovi." sqref="B9" xr:uid="{3052D44C-4C60-43A3-9226-7C37CC15FDBC}"/>
    <dataValidation allowBlank="1" showInputMessage="1" showErrorMessage="1" prompt="Nižšie zadajte popis fakturovaného produktu." sqref="C9:D9" xr:uid="{601C2DEF-B43C-4608-B1AA-8FEF4DEA9896}"/>
    <dataValidation type="list" allowBlank="1" showInputMessage="1" showErrorMessage="1" sqref="C45:D45" xr:uid="{22282DFB-70AD-49F4-8071-D78FFCBB1560}">
      <formula1>"Košice, Bratislava, Rimavská Sobota, Hnúšťa, Humenné, Liptovský Mikuláš, Zvolen, Rožňava,Hnúšťa, Snina, Trenčín, Prešov"</formula1>
    </dataValidation>
  </dataValidations>
  <printOptions horizontalCentered="1"/>
  <pageMargins left="0.7" right="0.7" top="0.75" bottom="0.75" header="0.3" footer="0.3"/>
  <pageSetup paperSize="9" scale="92" fitToWidth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VÝSLEDOK A PRC 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Vladimira Sreinerova</dc:creator>
  <cp:lastModifiedBy>Vladimira Sreinerova</cp:lastModifiedBy>
  <cp:lastPrinted>2026-02-03T08:02:27Z</cp:lastPrinted>
  <dcterms:created xsi:type="dcterms:W3CDTF">2026-01-29T18:18:49Z</dcterms:created>
  <dcterms:modified xsi:type="dcterms:W3CDTF">2026-02-03T08:03:57Z</dcterms:modified>
</cp:coreProperties>
</file>