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na Moravcova V\Documents\00 SPF\00 Sekcia plavania\00 Sezona 2026\04 sutaze\05 V4 Kosice\"/>
    </mc:Choice>
  </mc:AlternateContent>
  <xr:revisionPtr revIDLastSave="0" documentId="13_ncr:1_{0522ACDE-3D49-414C-80FC-8A1DDBBCD74B}" xr6:coauthVersionLast="47" xr6:coauthVersionMax="47" xr10:uidLastSave="{00000000-0000-0000-0000-000000000000}"/>
  <bookViews>
    <workbookView xWindow="-96" yWindow="-96" windowWidth="20928" windowHeight="12432" activeTab="1" xr2:uid="{443C0F59-24B0-49D1-AD9D-46F24AD8251A}"/>
  </bookViews>
  <sheets>
    <sheet name="Program Chlapci" sheetId="3" r:id="rId1"/>
    <sheet name="Program Dievcata" sheetId="2" r:id="rId2"/>
    <sheet name="Sheet1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6" i="3" l="1"/>
  <c r="I96" i="3"/>
  <c r="G96" i="3"/>
  <c r="G93" i="3"/>
</calcChain>
</file>

<file path=xl/sharedStrings.xml><?xml version="1.0" encoding="utf-8"?>
<sst xmlns="http://schemas.openxmlformats.org/spreadsheetml/2006/main" count="1079" uniqueCount="274">
  <si>
    <t>1. poldeň Sobota Ráno</t>
  </si>
  <si>
    <t>50 m v.sp. dievčatá</t>
  </si>
  <si>
    <t>LCM</t>
  </si>
  <si>
    <t>F</t>
  </si>
  <si>
    <t>SVK</t>
  </si>
  <si>
    <t>SCM</t>
  </si>
  <si>
    <t>VALACHOVA, Ela</t>
  </si>
  <si>
    <t>PKRS</t>
  </si>
  <si>
    <t>200 m motyľ dievčatá</t>
  </si>
  <si>
    <t>VYTYKACOVA, Stela</t>
  </si>
  <si>
    <t>PKMA</t>
  </si>
  <si>
    <t>100 m znak dievčatá</t>
  </si>
  <si>
    <t>Trnava</t>
  </si>
  <si>
    <t>8</t>
  </si>
  <si>
    <t>400 m v.sp. dievčatá</t>
  </si>
  <si>
    <t>SKPKE</t>
  </si>
  <si>
    <t>100 m prsia dievčatá</t>
  </si>
  <si>
    <t>200 m PP dievčatá</t>
  </si>
  <si>
    <t xml:space="preserve">4x100 m v.sp. štafeta </t>
  </si>
  <si>
    <t>2. poldeň Sobota Poobede</t>
  </si>
  <si>
    <t>200 m v.sp. dievčatá</t>
  </si>
  <si>
    <t>50 m prsia dievčatá</t>
  </si>
  <si>
    <t>200 m znak dievčatá</t>
  </si>
  <si>
    <t>50 m motyľ dievčatá</t>
  </si>
  <si>
    <t>400 m PP dievčatá</t>
  </si>
  <si>
    <t>4x200 m v.sp. dievčatá</t>
  </si>
  <si>
    <t>3. poldeň Nedeľa Ráno</t>
  </si>
  <si>
    <t>100 m v.sp. dievčatá</t>
  </si>
  <si>
    <t>50 m znak dievčatá</t>
  </si>
  <si>
    <t>200 m prsia dievčatá</t>
  </si>
  <si>
    <t>2:48.12</t>
  </si>
  <si>
    <t>100 m motyľ dievčatá</t>
  </si>
  <si>
    <t>800 m v.sp. dievčatá</t>
  </si>
  <si>
    <t>4x100 m PP šatfeta dievčatá</t>
  </si>
  <si>
    <t>50 m v.sp. chlapci</t>
  </si>
  <si>
    <t>M</t>
  </si>
  <si>
    <t>VALENT, Simon</t>
  </si>
  <si>
    <t>AZETA</t>
  </si>
  <si>
    <t>200 m motyľ chlapci</t>
  </si>
  <si>
    <t>100 m znak chlapci</t>
  </si>
  <si>
    <t>NEMA, Dominik</t>
  </si>
  <si>
    <t>ORCAB</t>
  </si>
  <si>
    <t>1500 m v.sp. chlapci</t>
  </si>
  <si>
    <t>PIRK, Roland</t>
  </si>
  <si>
    <t>XBSSM</t>
  </si>
  <si>
    <t>100 m prsia chlapci</t>
  </si>
  <si>
    <t>SLOVAK, Matus</t>
  </si>
  <si>
    <t>PKNZ</t>
  </si>
  <si>
    <t>BELA, Ivan</t>
  </si>
  <si>
    <t>200 m PP chlapci</t>
  </si>
  <si>
    <t xml:space="preserve">4x100 m v.sp. </t>
  </si>
  <si>
    <t>200 m v.sp. chlapci</t>
  </si>
  <si>
    <t>JTBA</t>
  </si>
  <si>
    <t>50 m prsia chlapci</t>
  </si>
  <si>
    <t>200 m znak chlapci</t>
  </si>
  <si>
    <t>50 m motyľ chlapci</t>
  </si>
  <si>
    <t>400 m PP chlapci</t>
  </si>
  <si>
    <t>4x200 m v.sp. štafeta chlapci</t>
  </si>
  <si>
    <t>100 m v.sp. chlapci</t>
  </si>
  <si>
    <t>50 m znak chlapci</t>
  </si>
  <si>
    <t>200 m prsia chlapci</t>
  </si>
  <si>
    <t>400 m v.sp. chlapci</t>
  </si>
  <si>
    <t>4x100 m PP štafeta chlapci</t>
  </si>
  <si>
    <t>NÁVRH NOMINACIE V4 - KOSICE - CHLAPCI</t>
  </si>
  <si>
    <t>NÁVRH NOMINACIE V4 - KOSICE - DIEVČATÁ</t>
  </si>
  <si>
    <t>VS</t>
  </si>
  <si>
    <t>27.64</t>
  </si>
  <si>
    <t>Graz</t>
  </si>
  <si>
    <t>Multi Nations Youth Swim Meet</t>
  </si>
  <si>
    <t>1:00.61</t>
  </si>
  <si>
    <t>NOVINSKA, Kristina</t>
  </si>
  <si>
    <t>2:15.23</t>
  </si>
  <si>
    <t>2:15.36</t>
  </si>
  <si>
    <t>Spišská Nová Ves</t>
  </si>
  <si>
    <t>Jarná vlnka</t>
  </si>
  <si>
    <t>4:43.31</t>
  </si>
  <si>
    <t>Žilina</t>
  </si>
  <si>
    <t>Jarné M-SSO - dlhé trate</t>
  </si>
  <si>
    <t>9:44.56</t>
  </si>
  <si>
    <t>Jarná cena Žiliny / Spring Prix of Zilina</t>
  </si>
  <si>
    <t>9:47.56</t>
  </si>
  <si>
    <t>Z</t>
  </si>
  <si>
    <t>31.33</t>
  </si>
  <si>
    <t>1:06.86</t>
  </si>
  <si>
    <t>2:34.05</t>
  </si>
  <si>
    <t>P</t>
  </si>
  <si>
    <t>UHROVSKA, Tatiana</t>
  </si>
  <si>
    <t>PITOP</t>
  </si>
  <si>
    <t>34.09</t>
  </si>
  <si>
    <t>1:15.91</t>
  </si>
  <si>
    <t>FLIMELOVA, Petra</t>
  </si>
  <si>
    <t>30.19</t>
  </si>
  <si>
    <t>Bratislava</t>
  </si>
  <si>
    <t>ORCA Children Cup, 1.kolo</t>
  </si>
  <si>
    <t>30.89</t>
  </si>
  <si>
    <t>KANTOROVA, Liliana</t>
  </si>
  <si>
    <t>ROYAL</t>
  </si>
  <si>
    <t>1:09.20</t>
  </si>
  <si>
    <t>HERMELIJN, Jaydee</t>
  </si>
  <si>
    <t>1:09.95</t>
  </si>
  <si>
    <t>2:33.77</t>
  </si>
  <si>
    <t>2:34.60</t>
  </si>
  <si>
    <t>Veľká cena Trnavy</t>
  </si>
  <si>
    <t>PP</t>
  </si>
  <si>
    <t>JASOVA, Emma</t>
  </si>
  <si>
    <t>PBPO</t>
  </si>
  <si>
    <t>2:35.69</t>
  </si>
  <si>
    <t>Swim4life</t>
  </si>
  <si>
    <t>KACERA, Hana</t>
  </si>
  <si>
    <t>2:36.81</t>
  </si>
  <si>
    <t>2:39.08</t>
  </si>
  <si>
    <t>5:29.06</t>
  </si>
  <si>
    <t>5:29.08</t>
  </si>
  <si>
    <t>BRIEDOVA, Nela</t>
  </si>
  <si>
    <t>28.41</t>
  </si>
  <si>
    <t>1:02.93</t>
  </si>
  <si>
    <t>2:15.96</t>
  </si>
  <si>
    <t>4:47.45</t>
  </si>
  <si>
    <t>HLAVAJOVA, Tea</t>
  </si>
  <si>
    <t>9:59.70</t>
  </si>
  <si>
    <t>DATKOVA, Sara</t>
  </si>
  <si>
    <t>SLATN</t>
  </si>
  <si>
    <t>32.57</t>
  </si>
  <si>
    <t>1:10.30</t>
  </si>
  <si>
    <t>1:11.08</t>
  </si>
  <si>
    <t>2:31.06</t>
  </si>
  <si>
    <t>Severoslovenská plavecká liga 2026, 1. kolo</t>
  </si>
  <si>
    <t>2:32.67</t>
  </si>
  <si>
    <t>SPANAROVA, Lujza</t>
  </si>
  <si>
    <t>OCEAN</t>
  </si>
  <si>
    <t>37.11</t>
  </si>
  <si>
    <t>LYDIKOVA, Kiara</t>
  </si>
  <si>
    <t>DELNI</t>
  </si>
  <si>
    <t>37.36</t>
  </si>
  <si>
    <t>STEFANIKOVA, Barbora</t>
  </si>
  <si>
    <t>37.51</t>
  </si>
  <si>
    <t>Debrecen</t>
  </si>
  <si>
    <t>Hajos Alfred Kupa I. fordulo</t>
  </si>
  <si>
    <t>1:17.57</t>
  </si>
  <si>
    <t>1:16.39</t>
  </si>
  <si>
    <t>2:47.89</t>
  </si>
  <si>
    <t>2:50.64</t>
  </si>
  <si>
    <t>PAULINYOVA, Nela</t>
  </si>
  <si>
    <t>31.02</t>
  </si>
  <si>
    <t>1:08.36</t>
  </si>
  <si>
    <t>1:10.24</t>
  </si>
  <si>
    <t>2:25.97</t>
  </si>
  <si>
    <t>2:38.91</t>
  </si>
  <si>
    <t>2:30.05</t>
  </si>
  <si>
    <t>2:28.63</t>
  </si>
  <si>
    <t>5:15.24</t>
  </si>
  <si>
    <t>32.95</t>
  </si>
  <si>
    <t>31.62</t>
  </si>
  <si>
    <t>Valachová Ela</t>
  </si>
  <si>
    <t>Hermelín Jaydee</t>
  </si>
  <si>
    <t>Vytykáčová Stela</t>
  </si>
  <si>
    <t>Uhrovská Tatiana</t>
  </si>
  <si>
    <t>Flimelová Petra</t>
  </si>
  <si>
    <t>Briedová Nela</t>
  </si>
  <si>
    <t>Hlavajová Tea</t>
  </si>
  <si>
    <t>Štefániková Barbora</t>
  </si>
  <si>
    <t>Datková Sára</t>
  </si>
  <si>
    <t>2:16.68</t>
  </si>
  <si>
    <t>ZACHAROVSKY, Daniel</t>
  </si>
  <si>
    <t>AQUAP</t>
  </si>
  <si>
    <t>25.38</t>
  </si>
  <si>
    <t>55.42</t>
  </si>
  <si>
    <t>2:01.82</t>
  </si>
  <si>
    <t>4:20.74</t>
  </si>
  <si>
    <t>16:44.19</t>
  </si>
  <si>
    <t>CAGAN, David</t>
  </si>
  <si>
    <t>MPKPD</t>
  </si>
  <si>
    <t>28.59</t>
  </si>
  <si>
    <t>1:02.28</t>
  </si>
  <si>
    <t>1:03.11</t>
  </si>
  <si>
    <t>2:16.32</t>
  </si>
  <si>
    <t>2:14.26</t>
  </si>
  <si>
    <t>Trenčín</t>
  </si>
  <si>
    <t>Trenčín_2026</t>
  </si>
  <si>
    <t>BRAMBILLA, Matteo</t>
  </si>
  <si>
    <t>AQSLE</t>
  </si>
  <si>
    <t>26.87</t>
  </si>
  <si>
    <t>59.54</t>
  </si>
  <si>
    <t>2:21.92</t>
  </si>
  <si>
    <t>2:19.13</t>
  </si>
  <si>
    <t>MOKPK</t>
  </si>
  <si>
    <t>2:19.23</t>
  </si>
  <si>
    <t>2:36.56</t>
  </si>
  <si>
    <t>Paulinyová Nela</t>
  </si>
  <si>
    <t>4:54.34</t>
  </si>
  <si>
    <t>SLADEK, Richard</t>
  </si>
  <si>
    <t>TENZA</t>
  </si>
  <si>
    <t>32.23</t>
  </si>
  <si>
    <t>MOTYKA, Hugo</t>
  </si>
  <si>
    <t>STUTT</t>
  </si>
  <si>
    <t>32.62</t>
  </si>
  <si>
    <t>1:09.08</t>
  </si>
  <si>
    <t>1:11.85</t>
  </si>
  <si>
    <t>1:12.79</t>
  </si>
  <si>
    <t>2:37.10</t>
  </si>
  <si>
    <t>2:33.04</t>
  </si>
  <si>
    <t>2:35.93</t>
  </si>
  <si>
    <t>WILIAN, Alexander</t>
  </si>
  <si>
    <t>SPKPK</t>
  </si>
  <si>
    <t>26.19</t>
  </si>
  <si>
    <t>LECKO, Maxim</t>
  </si>
  <si>
    <t>SHABA</t>
  </si>
  <si>
    <t>26.58</t>
  </si>
  <si>
    <t>58.36</t>
  </si>
  <si>
    <t>BUC, Tomas</t>
  </si>
  <si>
    <t>PORU</t>
  </si>
  <si>
    <t>58.44</t>
  </si>
  <si>
    <t>TALIAN, Alex</t>
  </si>
  <si>
    <t>2:17.47</t>
  </si>
  <si>
    <t>2:12.97</t>
  </si>
  <si>
    <t>321-Štart 1. Kolo</t>
  </si>
  <si>
    <t>4:39.81</t>
  </si>
  <si>
    <t>MICO, Tomas</t>
  </si>
  <si>
    <t>4:50.74</t>
  </si>
  <si>
    <t>19:12.31</t>
  </si>
  <si>
    <t>MALNASI, Alex</t>
  </si>
  <si>
    <t>19:29.33</t>
  </si>
  <si>
    <t>29.97</t>
  </si>
  <si>
    <t>33.14</t>
  </si>
  <si>
    <t>1:05.78</t>
  </si>
  <si>
    <t>1:08.84</t>
  </si>
  <si>
    <t>2:25.42</t>
  </si>
  <si>
    <t>2:33.25</t>
  </si>
  <si>
    <t>BODICKY, Simon</t>
  </si>
  <si>
    <t>33.96</t>
  </si>
  <si>
    <t>DARABOS, Teodor</t>
  </si>
  <si>
    <t>NANLM</t>
  </si>
  <si>
    <t>34.86</t>
  </si>
  <si>
    <t>100 m motyľ chlapci</t>
  </si>
  <si>
    <t>VROBEL, Michael</t>
  </si>
  <si>
    <t>MPKTS</t>
  </si>
  <si>
    <t>1:17.27</t>
  </si>
  <si>
    <t>1:18.06</t>
  </si>
  <si>
    <t>2:45.18</t>
  </si>
  <si>
    <t>2:46.57</t>
  </si>
  <si>
    <t>28.47</t>
  </si>
  <si>
    <t>1:06.60</t>
  </si>
  <si>
    <t>1:05.56</t>
  </si>
  <si>
    <t>2:33.02</t>
  </si>
  <si>
    <t>JELSOVSKY, Milan</t>
  </si>
  <si>
    <t>2:35.02</t>
  </si>
  <si>
    <t>2:31.15</t>
  </si>
  <si>
    <t>2:32.70</t>
  </si>
  <si>
    <t>5:18.70</t>
  </si>
  <si>
    <t>5:29.31</t>
  </si>
  <si>
    <t>Pirk</t>
  </si>
  <si>
    <t>Brambilla</t>
  </si>
  <si>
    <t>Valent</t>
  </si>
  <si>
    <t>Néma</t>
  </si>
  <si>
    <t>Zacharovský</t>
  </si>
  <si>
    <t>Cagáň</t>
  </si>
  <si>
    <t>Buc</t>
  </si>
  <si>
    <t>Mičo</t>
  </si>
  <si>
    <t>Wilian</t>
  </si>
  <si>
    <t>Lecko</t>
  </si>
  <si>
    <t>36.08</t>
  </si>
  <si>
    <t>Vrobel</t>
  </si>
  <si>
    <t>Zacharovský, Valent, Lecko, Buc</t>
  </si>
  <si>
    <t>Valent, Nema, Lecko, Buc</t>
  </si>
  <si>
    <t>Briedová, Novinská, Hlavajová, Vytykáčová</t>
  </si>
  <si>
    <t xml:space="preserve">Valachová, Uhrovská, Štefániková, Briedová </t>
  </si>
  <si>
    <t>Valachová, Briedová, Flimelová, Vytykáčová</t>
  </si>
  <si>
    <t>Motyka</t>
  </si>
  <si>
    <t>Slovak</t>
  </si>
  <si>
    <t>Bela</t>
  </si>
  <si>
    <t>Kantorová Lillian</t>
  </si>
  <si>
    <t>Novinska Kristina</t>
  </si>
  <si>
    <t>Buc, Brambilla, Motyka, Lecko</t>
  </si>
  <si>
    <t>Porovnanie -  2011 Prsiari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</si>
</sst>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.mm\.yyyy"/>
    <numFmt numFmtId="165" formatCode="#,##0.0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color theme="4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1"/>
      <name val="Arial"/>
      <family val="2"/>
      <charset val="238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10"/>
      <color theme="7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2D2DF"/>
      </left>
      <right style="thin">
        <color rgb="FFD2D2DF"/>
      </right>
      <top style="thin">
        <color rgb="FFD2D2DF"/>
      </top>
      <bottom style="thin">
        <color rgb="FFD2D2D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3" fillId="0" borderId="0"/>
    <xf numFmtId="0" fontId="2" fillId="2" borderId="0" applyNumberFormat="0" applyBorder="0" applyAlignment="0" applyProtection="0"/>
  </cellStyleXfs>
  <cellXfs count="98">
    <xf numFmtId="0" fontId="0" fillId="0" borderId="0" xfId="0"/>
    <xf numFmtId="0" fontId="5" fillId="0" borderId="0" xfId="3"/>
    <xf numFmtId="0" fontId="3" fillId="0" borderId="0" xfId="3" applyFont="1"/>
    <xf numFmtId="0" fontId="7" fillId="0" borderId="0" xfId="3" applyFont="1" applyAlignment="1">
      <alignment horizontal="center" vertical="center" wrapText="1"/>
    </xf>
    <xf numFmtId="0" fontId="8" fillId="0" borderId="0" xfId="3" applyFont="1" applyAlignment="1">
      <alignment horizontal="left" vertical="center" wrapText="1" indent="1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applyFont="1"/>
    <xf numFmtId="164" fontId="9" fillId="0" borderId="0" xfId="3" applyNumberFormat="1" applyFont="1" applyAlignment="1">
      <alignment horizontal="center"/>
    </xf>
    <xf numFmtId="49" fontId="9" fillId="0" borderId="0" xfId="3" applyNumberFormat="1" applyFont="1" applyAlignment="1">
      <alignment horizontal="right"/>
    </xf>
    <xf numFmtId="4" fontId="9" fillId="0" borderId="0" xfId="3" applyNumberFormat="1" applyFont="1"/>
    <xf numFmtId="165" fontId="9" fillId="0" borderId="0" xfId="3" applyNumberFormat="1" applyFont="1" applyAlignment="1">
      <alignment horizontal="center"/>
    </xf>
    <xf numFmtId="164" fontId="9" fillId="0" borderId="0" xfId="3" applyNumberFormat="1" applyFont="1"/>
    <xf numFmtId="0" fontId="10" fillId="0" borderId="0" xfId="3" applyFont="1"/>
    <xf numFmtId="0" fontId="11" fillId="0" borderId="0" xfId="3" applyFont="1" applyAlignment="1">
      <alignment horizontal="center"/>
    </xf>
    <xf numFmtId="0" fontId="11" fillId="0" borderId="0" xfId="3" applyFont="1" applyAlignment="1">
      <alignment horizontal="right"/>
    </xf>
    <xf numFmtId="0" fontId="11" fillId="0" borderId="0" xfId="3" applyFont="1"/>
    <xf numFmtId="164" fontId="11" fillId="0" borderId="0" xfId="3" applyNumberFormat="1" applyFont="1" applyAlignment="1">
      <alignment horizontal="center"/>
    </xf>
    <xf numFmtId="49" fontId="11" fillId="0" borderId="0" xfId="3" applyNumberFormat="1" applyFont="1" applyAlignment="1">
      <alignment horizontal="right"/>
    </xf>
    <xf numFmtId="4" fontId="11" fillId="0" borderId="0" xfId="3" applyNumberFormat="1" applyFont="1"/>
    <xf numFmtId="165" fontId="11" fillId="0" borderId="0" xfId="3" applyNumberFormat="1" applyFont="1" applyAlignment="1">
      <alignment horizontal="center"/>
    </xf>
    <xf numFmtId="164" fontId="11" fillId="0" borderId="0" xfId="3" applyNumberFormat="1" applyFont="1"/>
    <xf numFmtId="0" fontId="8" fillId="0" borderId="0" xfId="3" applyFont="1" applyAlignment="1">
      <alignment horizontal="center" vertical="center" wrapText="1"/>
    </xf>
    <xf numFmtId="0" fontId="5" fillId="0" borderId="0" xfId="3" applyAlignment="1">
      <alignment horizontal="center"/>
    </xf>
    <xf numFmtId="0" fontId="5" fillId="0" borderId="0" xfId="3" applyAlignment="1">
      <alignment horizontal="right"/>
    </xf>
    <xf numFmtId="164" fontId="5" fillId="0" borderId="0" xfId="3" applyNumberFormat="1" applyAlignment="1">
      <alignment horizontal="center"/>
    </xf>
    <xf numFmtId="49" fontId="5" fillId="0" borderId="0" xfId="3" applyNumberFormat="1" applyAlignment="1">
      <alignment horizontal="right"/>
    </xf>
    <xf numFmtId="4" fontId="5" fillId="0" borderId="0" xfId="3" applyNumberFormat="1"/>
    <xf numFmtId="165" fontId="5" fillId="0" borderId="0" xfId="3" applyNumberFormat="1" applyAlignment="1">
      <alignment horizontal="center"/>
    </xf>
    <xf numFmtId="164" fontId="5" fillId="0" borderId="0" xfId="3" applyNumberFormat="1"/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right"/>
    </xf>
    <xf numFmtId="0" fontId="12" fillId="0" borderId="0" xfId="3" applyFont="1"/>
    <xf numFmtId="164" fontId="12" fillId="0" borderId="0" xfId="3" applyNumberFormat="1" applyFont="1" applyAlignment="1">
      <alignment horizontal="center"/>
    </xf>
    <xf numFmtId="49" fontId="12" fillId="0" borderId="0" xfId="3" applyNumberFormat="1" applyFont="1" applyAlignment="1">
      <alignment horizontal="right"/>
    </xf>
    <xf numFmtId="164" fontId="12" fillId="0" borderId="0" xfId="3" applyNumberFormat="1" applyFont="1"/>
    <xf numFmtId="0" fontId="7" fillId="0" borderId="0" xfId="3" applyFont="1" applyAlignment="1">
      <alignment horizontal="left" vertical="center" wrapText="1"/>
    </xf>
    <xf numFmtId="0" fontId="10" fillId="0" borderId="4" xfId="3" applyFont="1" applyBorder="1"/>
    <xf numFmtId="0" fontId="3" fillId="0" borderId="4" xfId="3" applyFont="1" applyBorder="1"/>
    <xf numFmtId="0" fontId="5" fillId="0" borderId="4" xfId="3" applyBorder="1"/>
    <xf numFmtId="0" fontId="3" fillId="0" borderId="0" xfId="5"/>
    <xf numFmtId="14" fontId="3" fillId="0" borderId="0" xfId="5" applyNumberFormat="1"/>
    <xf numFmtId="0" fontId="7" fillId="0" borderId="0" xfId="5" applyFont="1" applyAlignment="1">
      <alignment horizontal="center" vertical="center" wrapText="1"/>
    </xf>
    <xf numFmtId="0" fontId="8" fillId="0" borderId="0" xfId="5" applyFont="1" applyAlignment="1">
      <alignment horizontal="left" vertical="center" wrapText="1" indent="1"/>
    </xf>
    <xf numFmtId="0" fontId="3" fillId="0" borderId="0" xfId="5" applyAlignment="1">
      <alignment horizontal="center"/>
    </xf>
    <xf numFmtId="0" fontId="3" fillId="0" borderId="0" xfId="5" applyAlignment="1">
      <alignment horizontal="right"/>
    </xf>
    <xf numFmtId="14" fontId="3" fillId="0" borderId="0" xfId="5" applyNumberFormat="1" applyAlignment="1">
      <alignment horizontal="center"/>
    </xf>
    <xf numFmtId="49" fontId="3" fillId="0" borderId="0" xfId="5" applyNumberFormat="1" applyAlignment="1">
      <alignment horizontal="right"/>
    </xf>
    <xf numFmtId="0" fontId="10" fillId="0" borderId="0" xfId="5" applyFont="1"/>
    <xf numFmtId="14" fontId="10" fillId="0" borderId="0" xfId="5" applyNumberFormat="1" applyFont="1"/>
    <xf numFmtId="164" fontId="3" fillId="0" borderId="0" xfId="5" applyNumberFormat="1" applyAlignment="1">
      <alignment horizontal="center"/>
    </xf>
    <xf numFmtId="0" fontId="13" fillId="0" borderId="0" xfId="5" applyFont="1" applyAlignment="1">
      <alignment horizontal="left" vertical="center" wrapText="1" indent="1"/>
    </xf>
    <xf numFmtId="0" fontId="7" fillId="0" borderId="0" xfId="5" applyFont="1" applyAlignment="1">
      <alignment horizontal="left" vertical="center" wrapText="1"/>
    </xf>
    <xf numFmtId="0" fontId="13" fillId="0" borderId="0" xfId="5" applyFont="1" applyAlignment="1">
      <alignment horizontal="left" vertical="center" wrapText="1"/>
    </xf>
    <xf numFmtId="0" fontId="3" fillId="0" borderId="4" xfId="5" applyBorder="1"/>
    <xf numFmtId="14" fontId="3" fillId="0" borderId="4" xfId="5" applyNumberFormat="1" applyBorder="1"/>
    <xf numFmtId="0" fontId="14" fillId="0" borderId="5" xfId="0" applyFont="1" applyBorder="1" applyAlignment="1">
      <alignment wrapText="1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wrapText="1"/>
    </xf>
    <xf numFmtId="0" fontId="6" fillId="0" borderId="0" xfId="1" applyFont="1" applyFill="1" applyBorder="1" applyAlignment="1">
      <alignment horizontal="left"/>
    </xf>
    <xf numFmtId="0" fontId="8" fillId="0" borderId="0" xfId="3" applyFont="1" applyAlignment="1">
      <alignment horizontal="left" vertical="center" wrapText="1"/>
    </xf>
    <xf numFmtId="0" fontId="15" fillId="0" borderId="0" xfId="0" applyFont="1" applyAlignment="1">
      <alignment wrapText="1"/>
    </xf>
    <xf numFmtId="14" fontId="15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14" fontId="16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14" fontId="17" fillId="0" borderId="0" xfId="0" applyNumberFormat="1" applyFont="1" applyAlignment="1">
      <alignment wrapText="1"/>
    </xf>
    <xf numFmtId="4" fontId="5" fillId="0" borderId="0" xfId="0" applyNumberFormat="1" applyFont="1" applyAlignment="1">
      <alignment wrapText="1"/>
    </xf>
    <xf numFmtId="0" fontId="3" fillId="0" borderId="6" xfId="3" applyFont="1" applyBorder="1" applyAlignment="1">
      <alignment horizontal="center"/>
    </xf>
    <xf numFmtId="0" fontId="3" fillId="0" borderId="7" xfId="3" applyFont="1" applyBorder="1" applyAlignment="1">
      <alignment horizontal="center"/>
    </xf>
    <xf numFmtId="0" fontId="8" fillId="0" borderId="0" xfId="5" applyFont="1" applyAlignment="1">
      <alignment horizontal="center" vertical="center" wrapText="1"/>
    </xf>
    <xf numFmtId="0" fontId="6" fillId="0" borderId="0" xfId="6" applyFont="1" applyFill="1" applyBorder="1" applyAlignment="1">
      <alignment horizontal="left"/>
    </xf>
    <xf numFmtId="16" fontId="5" fillId="0" borderId="0" xfId="0" applyNumberFormat="1" applyFont="1" applyAlignment="1">
      <alignment wrapText="1"/>
    </xf>
    <xf numFmtId="4" fontId="15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0" fontId="18" fillId="0" borderId="4" xfId="5" applyFont="1" applyBorder="1"/>
    <xf numFmtId="0" fontId="19" fillId="0" borderId="0" xfId="5" applyFont="1"/>
    <xf numFmtId="0" fontId="3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14" fontId="11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0" fontId="10" fillId="0" borderId="4" xfId="5" applyFont="1" applyBorder="1"/>
    <xf numFmtId="44" fontId="4" fillId="0" borderId="1" xfId="2" applyFont="1" applyBorder="1" applyAlignment="1">
      <alignment horizontal="center" vertical="center"/>
    </xf>
    <xf numFmtId="44" fontId="4" fillId="0" borderId="2" xfId="2" applyFont="1" applyBorder="1" applyAlignment="1">
      <alignment horizontal="center" vertical="center"/>
    </xf>
    <xf numFmtId="44" fontId="4" fillId="0" borderId="3" xfId="2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/>
    </xf>
    <xf numFmtId="0" fontId="8" fillId="0" borderId="0" xfId="3" applyFont="1" applyAlignment="1">
      <alignment horizontal="center" vertical="center" wrapText="1"/>
    </xf>
    <xf numFmtId="44" fontId="4" fillId="0" borderId="1" xfId="4" applyFont="1" applyBorder="1" applyAlignment="1">
      <alignment horizontal="center" vertical="center"/>
    </xf>
    <xf numFmtId="44" fontId="4" fillId="0" borderId="2" xfId="4" applyFont="1" applyBorder="1" applyAlignment="1">
      <alignment horizontal="center" vertical="center"/>
    </xf>
    <xf numFmtId="44" fontId="4" fillId="0" borderId="3" xfId="4" applyFont="1" applyBorder="1" applyAlignment="1">
      <alignment horizontal="center" vertical="center"/>
    </xf>
    <xf numFmtId="0" fontId="6" fillId="0" borderId="0" xfId="6" applyFont="1" applyFill="1" applyBorder="1" applyAlignment="1">
      <alignment horizontal="left"/>
    </xf>
    <xf numFmtId="0" fontId="10" fillId="0" borderId="4" xfId="5" applyFont="1" applyBorder="1" applyAlignment="1">
      <alignment horizontal="center"/>
    </xf>
    <xf numFmtId="0" fontId="11" fillId="0" borderId="0" xfId="5" applyFont="1"/>
    <xf numFmtId="0" fontId="16" fillId="0" borderId="0" xfId="5" applyFont="1"/>
    <xf numFmtId="0" fontId="10" fillId="3" borderId="4" xfId="5" applyFont="1" applyFill="1" applyBorder="1"/>
    <xf numFmtId="0" fontId="3" fillId="3" borderId="4" xfId="5" applyFill="1" applyBorder="1"/>
  </cellXfs>
  <cellStyles count="7">
    <cellStyle name="60% - Accent5" xfId="1" builtinId="48"/>
    <cellStyle name="60% - Accent5 2" xfId="6" xr:uid="{FFD74FEB-E857-4003-8E64-6DBE69ABBCC2}"/>
    <cellStyle name="Currency 2" xfId="2" xr:uid="{F04B47F9-F97A-4F0C-B9D4-268797BCB20C}"/>
    <cellStyle name="Currency 2 2" xfId="4" xr:uid="{5B6AA832-F973-453B-AFAE-0F03F1EC94AB}"/>
    <cellStyle name="Normal" xfId="0" builtinId="0"/>
    <cellStyle name="Normal 2" xfId="3" xr:uid="{A3DF7B0D-89D4-46AA-BB66-0C9C864D2839}"/>
    <cellStyle name="Normal 2 2" xfId="5" xr:uid="{1F2583A4-A812-43C4-8C6E-A2213239ECDE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4A3D8D-D8CF-D948-8046-75B23B45A40B}" name="Table6323" displayName="Table6323" ref="B35:C56" headerRowCount="0" totalsRowShown="0" headerRowDxfId="5" dataDxfId="4">
  <tableColumns count="2">
    <tableColumn id="1" xr3:uid="{E3BB7755-B35B-AE48-8AEB-3103F2B5F032}" name="Column1" headerRowDxfId="3" dataDxfId="2"/>
    <tableColumn id="2" xr3:uid="{DF95F6BF-7DA9-3240-B08E-979E6489BE19}" name="Column2" headerRowDxfId="1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C04CDA-DB20-3440-A3C3-3EC93BA10A66}" name="Table63114" displayName="Table63114" ref="B35:C59" headerRowCount="0" totalsRowShown="0" headerRowDxfId="11" dataDxfId="10">
  <tableColumns count="2">
    <tableColumn id="1" xr3:uid="{19716F98-DF6C-1247-A26B-6FD3706B6E98}" name="Column1" headerRowDxfId="9" dataDxfId="8"/>
    <tableColumn id="2" xr3:uid="{D48E9345-ED7F-E343-B741-69DA2E2A196E}" name="Column2" headerRowDxfId="7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9F8EF-9D64-4230-BAE8-14B499B6AAC5}">
  <sheetPr>
    <pageSetUpPr fitToPage="1"/>
  </sheetPr>
  <dimension ref="A1:P104"/>
  <sheetViews>
    <sheetView topLeftCell="A73" workbookViewId="0">
      <selection activeCell="F96" sqref="F96"/>
    </sheetView>
  </sheetViews>
  <sheetFormatPr defaultColWidth="8.83984375" defaultRowHeight="12.3" x14ac:dyDescent="0.4"/>
  <cols>
    <col min="1" max="1" width="5.5234375" style="40" customWidth="1"/>
    <col min="2" max="2" width="6.83984375" style="40" customWidth="1"/>
    <col min="3" max="3" width="21.9453125" style="40" customWidth="1"/>
    <col min="4" max="4" width="5.7890625" style="40" customWidth="1"/>
    <col min="5" max="5" width="25.1015625" style="40" customWidth="1"/>
    <col min="6" max="6" width="15.3125" style="41" bestFit="1" customWidth="1"/>
    <col min="7" max="8" width="8.83984375" style="40"/>
    <col min="9" max="9" width="7.9453125" style="40" customWidth="1"/>
    <col min="10" max="10" width="9.7890625" style="41" bestFit="1" customWidth="1"/>
    <col min="11" max="13" width="8.83984375" style="40"/>
    <col min="14" max="14" width="9.7890625" style="40" bestFit="1" customWidth="1"/>
    <col min="15" max="16" width="31.83984375" style="40" bestFit="1" customWidth="1"/>
    <col min="17" max="256" width="8.83984375" style="40"/>
    <col min="257" max="257" width="5.7890625" style="40" customWidth="1"/>
    <col min="258" max="258" width="6.83984375" style="40" customWidth="1"/>
    <col min="259" max="259" width="21.9453125" style="40" customWidth="1"/>
    <col min="260" max="260" width="5.7890625" style="40" customWidth="1"/>
    <col min="261" max="261" width="25.1015625" style="40" customWidth="1"/>
    <col min="262" max="262" width="10.20703125" style="40" bestFit="1" customWidth="1"/>
    <col min="263" max="264" width="8.83984375" style="40"/>
    <col min="265" max="265" width="7.41796875" style="40" customWidth="1"/>
    <col min="266" max="266" width="9.7890625" style="40" bestFit="1" customWidth="1"/>
    <col min="267" max="269" width="8.83984375" style="40"/>
    <col min="270" max="270" width="9.7890625" style="40" bestFit="1" customWidth="1"/>
    <col min="271" max="512" width="8.83984375" style="40"/>
    <col min="513" max="513" width="5.7890625" style="40" customWidth="1"/>
    <col min="514" max="514" width="6.83984375" style="40" customWidth="1"/>
    <col min="515" max="515" width="21.9453125" style="40" customWidth="1"/>
    <col min="516" max="516" width="5.7890625" style="40" customWidth="1"/>
    <col min="517" max="517" width="25.1015625" style="40" customWidth="1"/>
    <col min="518" max="518" width="10.20703125" style="40" bestFit="1" customWidth="1"/>
    <col min="519" max="520" width="8.83984375" style="40"/>
    <col min="521" max="521" width="7.41796875" style="40" customWidth="1"/>
    <col min="522" max="522" width="9.7890625" style="40" bestFit="1" customWidth="1"/>
    <col min="523" max="525" width="8.83984375" style="40"/>
    <col min="526" max="526" width="9.7890625" style="40" bestFit="1" customWidth="1"/>
    <col min="527" max="768" width="8.83984375" style="40"/>
    <col min="769" max="769" width="5.7890625" style="40" customWidth="1"/>
    <col min="770" max="770" width="6.83984375" style="40" customWidth="1"/>
    <col min="771" max="771" width="21.9453125" style="40" customWidth="1"/>
    <col min="772" max="772" width="5.7890625" style="40" customWidth="1"/>
    <col min="773" max="773" width="25.1015625" style="40" customWidth="1"/>
    <col min="774" max="774" width="10.20703125" style="40" bestFit="1" customWidth="1"/>
    <col min="775" max="776" width="8.83984375" style="40"/>
    <col min="777" max="777" width="7.41796875" style="40" customWidth="1"/>
    <col min="778" max="778" width="9.7890625" style="40" bestFit="1" customWidth="1"/>
    <col min="779" max="781" width="8.83984375" style="40"/>
    <col min="782" max="782" width="9.7890625" style="40" bestFit="1" customWidth="1"/>
    <col min="783" max="1024" width="8.83984375" style="40"/>
    <col min="1025" max="1025" width="5.7890625" style="40" customWidth="1"/>
    <col min="1026" max="1026" width="6.83984375" style="40" customWidth="1"/>
    <col min="1027" max="1027" width="21.9453125" style="40" customWidth="1"/>
    <col min="1028" max="1028" width="5.7890625" style="40" customWidth="1"/>
    <col min="1029" max="1029" width="25.1015625" style="40" customWidth="1"/>
    <col min="1030" max="1030" width="10.20703125" style="40" bestFit="1" customWidth="1"/>
    <col min="1031" max="1032" width="8.83984375" style="40"/>
    <col min="1033" max="1033" width="7.41796875" style="40" customWidth="1"/>
    <col min="1034" max="1034" width="9.7890625" style="40" bestFit="1" customWidth="1"/>
    <col min="1035" max="1037" width="8.83984375" style="40"/>
    <col min="1038" max="1038" width="9.7890625" style="40" bestFit="1" customWidth="1"/>
    <col min="1039" max="1280" width="8.83984375" style="40"/>
    <col min="1281" max="1281" width="5.7890625" style="40" customWidth="1"/>
    <col min="1282" max="1282" width="6.83984375" style="40" customWidth="1"/>
    <col min="1283" max="1283" width="21.9453125" style="40" customWidth="1"/>
    <col min="1284" max="1284" width="5.7890625" style="40" customWidth="1"/>
    <col min="1285" max="1285" width="25.1015625" style="40" customWidth="1"/>
    <col min="1286" max="1286" width="10.20703125" style="40" bestFit="1" customWidth="1"/>
    <col min="1287" max="1288" width="8.83984375" style="40"/>
    <col min="1289" max="1289" width="7.41796875" style="40" customWidth="1"/>
    <col min="1290" max="1290" width="9.7890625" style="40" bestFit="1" customWidth="1"/>
    <col min="1291" max="1293" width="8.83984375" style="40"/>
    <col min="1294" max="1294" width="9.7890625" style="40" bestFit="1" customWidth="1"/>
    <col min="1295" max="1536" width="8.83984375" style="40"/>
    <col min="1537" max="1537" width="5.7890625" style="40" customWidth="1"/>
    <col min="1538" max="1538" width="6.83984375" style="40" customWidth="1"/>
    <col min="1539" max="1539" width="21.9453125" style="40" customWidth="1"/>
    <col min="1540" max="1540" width="5.7890625" style="40" customWidth="1"/>
    <col min="1541" max="1541" width="25.1015625" style="40" customWidth="1"/>
    <col min="1542" max="1542" width="10.20703125" style="40" bestFit="1" customWidth="1"/>
    <col min="1543" max="1544" width="8.83984375" style="40"/>
    <col min="1545" max="1545" width="7.41796875" style="40" customWidth="1"/>
    <col min="1546" max="1546" width="9.7890625" style="40" bestFit="1" customWidth="1"/>
    <col min="1547" max="1549" width="8.83984375" style="40"/>
    <col min="1550" max="1550" width="9.7890625" style="40" bestFit="1" customWidth="1"/>
    <col min="1551" max="1792" width="8.83984375" style="40"/>
    <col min="1793" max="1793" width="5.7890625" style="40" customWidth="1"/>
    <col min="1794" max="1794" width="6.83984375" style="40" customWidth="1"/>
    <col min="1795" max="1795" width="21.9453125" style="40" customWidth="1"/>
    <col min="1796" max="1796" width="5.7890625" style="40" customWidth="1"/>
    <col min="1797" max="1797" width="25.1015625" style="40" customWidth="1"/>
    <col min="1798" max="1798" width="10.20703125" style="40" bestFit="1" customWidth="1"/>
    <col min="1799" max="1800" width="8.83984375" style="40"/>
    <col min="1801" max="1801" width="7.41796875" style="40" customWidth="1"/>
    <col min="1802" max="1802" width="9.7890625" style="40" bestFit="1" customWidth="1"/>
    <col min="1803" max="1805" width="8.83984375" style="40"/>
    <col min="1806" max="1806" width="9.7890625" style="40" bestFit="1" customWidth="1"/>
    <col min="1807" max="2048" width="8.83984375" style="40"/>
    <col min="2049" max="2049" width="5.7890625" style="40" customWidth="1"/>
    <col min="2050" max="2050" width="6.83984375" style="40" customWidth="1"/>
    <col min="2051" max="2051" width="21.9453125" style="40" customWidth="1"/>
    <col min="2052" max="2052" width="5.7890625" style="40" customWidth="1"/>
    <col min="2053" max="2053" width="25.1015625" style="40" customWidth="1"/>
    <col min="2054" max="2054" width="10.20703125" style="40" bestFit="1" customWidth="1"/>
    <col min="2055" max="2056" width="8.83984375" style="40"/>
    <col min="2057" max="2057" width="7.41796875" style="40" customWidth="1"/>
    <col min="2058" max="2058" width="9.7890625" style="40" bestFit="1" customWidth="1"/>
    <col min="2059" max="2061" width="8.83984375" style="40"/>
    <col min="2062" max="2062" width="9.7890625" style="40" bestFit="1" customWidth="1"/>
    <col min="2063" max="2304" width="8.83984375" style="40"/>
    <col min="2305" max="2305" width="5.7890625" style="40" customWidth="1"/>
    <col min="2306" max="2306" width="6.83984375" style="40" customWidth="1"/>
    <col min="2307" max="2307" width="21.9453125" style="40" customWidth="1"/>
    <col min="2308" max="2308" width="5.7890625" style="40" customWidth="1"/>
    <col min="2309" max="2309" width="25.1015625" style="40" customWidth="1"/>
    <col min="2310" max="2310" width="10.20703125" style="40" bestFit="1" customWidth="1"/>
    <col min="2311" max="2312" width="8.83984375" style="40"/>
    <col min="2313" max="2313" width="7.41796875" style="40" customWidth="1"/>
    <col min="2314" max="2314" width="9.7890625" style="40" bestFit="1" customWidth="1"/>
    <col min="2315" max="2317" width="8.83984375" style="40"/>
    <col min="2318" max="2318" width="9.7890625" style="40" bestFit="1" customWidth="1"/>
    <col min="2319" max="2560" width="8.83984375" style="40"/>
    <col min="2561" max="2561" width="5.7890625" style="40" customWidth="1"/>
    <col min="2562" max="2562" width="6.83984375" style="40" customWidth="1"/>
    <col min="2563" max="2563" width="21.9453125" style="40" customWidth="1"/>
    <col min="2564" max="2564" width="5.7890625" style="40" customWidth="1"/>
    <col min="2565" max="2565" width="25.1015625" style="40" customWidth="1"/>
    <col min="2566" max="2566" width="10.20703125" style="40" bestFit="1" customWidth="1"/>
    <col min="2567" max="2568" width="8.83984375" style="40"/>
    <col min="2569" max="2569" width="7.41796875" style="40" customWidth="1"/>
    <col min="2570" max="2570" width="9.7890625" style="40" bestFit="1" customWidth="1"/>
    <col min="2571" max="2573" width="8.83984375" style="40"/>
    <col min="2574" max="2574" width="9.7890625" style="40" bestFit="1" customWidth="1"/>
    <col min="2575" max="2816" width="8.83984375" style="40"/>
    <col min="2817" max="2817" width="5.7890625" style="40" customWidth="1"/>
    <col min="2818" max="2818" width="6.83984375" style="40" customWidth="1"/>
    <col min="2819" max="2819" width="21.9453125" style="40" customWidth="1"/>
    <col min="2820" max="2820" width="5.7890625" style="40" customWidth="1"/>
    <col min="2821" max="2821" width="25.1015625" style="40" customWidth="1"/>
    <col min="2822" max="2822" width="10.20703125" style="40" bestFit="1" customWidth="1"/>
    <col min="2823" max="2824" width="8.83984375" style="40"/>
    <col min="2825" max="2825" width="7.41796875" style="40" customWidth="1"/>
    <col min="2826" max="2826" width="9.7890625" style="40" bestFit="1" customWidth="1"/>
    <col min="2827" max="2829" width="8.83984375" style="40"/>
    <col min="2830" max="2830" width="9.7890625" style="40" bestFit="1" customWidth="1"/>
    <col min="2831" max="3072" width="8.83984375" style="40"/>
    <col min="3073" max="3073" width="5.7890625" style="40" customWidth="1"/>
    <col min="3074" max="3074" width="6.83984375" style="40" customWidth="1"/>
    <col min="3075" max="3075" width="21.9453125" style="40" customWidth="1"/>
    <col min="3076" max="3076" width="5.7890625" style="40" customWidth="1"/>
    <col min="3077" max="3077" width="25.1015625" style="40" customWidth="1"/>
    <col min="3078" max="3078" width="10.20703125" style="40" bestFit="1" customWidth="1"/>
    <col min="3079" max="3080" width="8.83984375" style="40"/>
    <col min="3081" max="3081" width="7.41796875" style="40" customWidth="1"/>
    <col min="3082" max="3082" width="9.7890625" style="40" bestFit="1" customWidth="1"/>
    <col min="3083" max="3085" width="8.83984375" style="40"/>
    <col min="3086" max="3086" width="9.7890625" style="40" bestFit="1" customWidth="1"/>
    <col min="3087" max="3328" width="8.83984375" style="40"/>
    <col min="3329" max="3329" width="5.7890625" style="40" customWidth="1"/>
    <col min="3330" max="3330" width="6.83984375" style="40" customWidth="1"/>
    <col min="3331" max="3331" width="21.9453125" style="40" customWidth="1"/>
    <col min="3332" max="3332" width="5.7890625" style="40" customWidth="1"/>
    <col min="3333" max="3333" width="25.1015625" style="40" customWidth="1"/>
    <col min="3334" max="3334" width="10.20703125" style="40" bestFit="1" customWidth="1"/>
    <col min="3335" max="3336" width="8.83984375" style="40"/>
    <col min="3337" max="3337" width="7.41796875" style="40" customWidth="1"/>
    <col min="3338" max="3338" width="9.7890625" style="40" bestFit="1" customWidth="1"/>
    <col min="3339" max="3341" width="8.83984375" style="40"/>
    <col min="3342" max="3342" width="9.7890625" style="40" bestFit="1" customWidth="1"/>
    <col min="3343" max="3584" width="8.83984375" style="40"/>
    <col min="3585" max="3585" width="5.7890625" style="40" customWidth="1"/>
    <col min="3586" max="3586" width="6.83984375" style="40" customWidth="1"/>
    <col min="3587" max="3587" width="21.9453125" style="40" customWidth="1"/>
    <col min="3588" max="3588" width="5.7890625" style="40" customWidth="1"/>
    <col min="3589" max="3589" width="25.1015625" style="40" customWidth="1"/>
    <col min="3590" max="3590" width="10.20703125" style="40" bestFit="1" customWidth="1"/>
    <col min="3591" max="3592" width="8.83984375" style="40"/>
    <col min="3593" max="3593" width="7.41796875" style="40" customWidth="1"/>
    <col min="3594" max="3594" width="9.7890625" style="40" bestFit="1" customWidth="1"/>
    <col min="3595" max="3597" width="8.83984375" style="40"/>
    <col min="3598" max="3598" width="9.7890625" style="40" bestFit="1" customWidth="1"/>
    <col min="3599" max="3840" width="8.83984375" style="40"/>
    <col min="3841" max="3841" width="5.7890625" style="40" customWidth="1"/>
    <col min="3842" max="3842" width="6.83984375" style="40" customWidth="1"/>
    <col min="3843" max="3843" width="21.9453125" style="40" customWidth="1"/>
    <col min="3844" max="3844" width="5.7890625" style="40" customWidth="1"/>
    <col min="3845" max="3845" width="25.1015625" style="40" customWidth="1"/>
    <col min="3846" max="3846" width="10.20703125" style="40" bestFit="1" customWidth="1"/>
    <col min="3847" max="3848" width="8.83984375" style="40"/>
    <col min="3849" max="3849" width="7.41796875" style="40" customWidth="1"/>
    <col min="3850" max="3850" width="9.7890625" style="40" bestFit="1" customWidth="1"/>
    <col min="3851" max="3853" width="8.83984375" style="40"/>
    <col min="3854" max="3854" width="9.7890625" style="40" bestFit="1" customWidth="1"/>
    <col min="3855" max="4096" width="8.83984375" style="40"/>
    <col min="4097" max="4097" width="5.7890625" style="40" customWidth="1"/>
    <col min="4098" max="4098" width="6.83984375" style="40" customWidth="1"/>
    <col min="4099" max="4099" width="21.9453125" style="40" customWidth="1"/>
    <col min="4100" max="4100" width="5.7890625" style="40" customWidth="1"/>
    <col min="4101" max="4101" width="25.1015625" style="40" customWidth="1"/>
    <col min="4102" max="4102" width="10.20703125" style="40" bestFit="1" customWidth="1"/>
    <col min="4103" max="4104" width="8.83984375" style="40"/>
    <col min="4105" max="4105" width="7.41796875" style="40" customWidth="1"/>
    <col min="4106" max="4106" width="9.7890625" style="40" bestFit="1" customWidth="1"/>
    <col min="4107" max="4109" width="8.83984375" style="40"/>
    <col min="4110" max="4110" width="9.7890625" style="40" bestFit="1" customWidth="1"/>
    <col min="4111" max="4352" width="8.83984375" style="40"/>
    <col min="4353" max="4353" width="5.7890625" style="40" customWidth="1"/>
    <col min="4354" max="4354" width="6.83984375" style="40" customWidth="1"/>
    <col min="4355" max="4355" width="21.9453125" style="40" customWidth="1"/>
    <col min="4356" max="4356" width="5.7890625" style="40" customWidth="1"/>
    <col min="4357" max="4357" width="25.1015625" style="40" customWidth="1"/>
    <col min="4358" max="4358" width="10.20703125" style="40" bestFit="1" customWidth="1"/>
    <col min="4359" max="4360" width="8.83984375" style="40"/>
    <col min="4361" max="4361" width="7.41796875" style="40" customWidth="1"/>
    <col min="4362" max="4362" width="9.7890625" style="40" bestFit="1" customWidth="1"/>
    <col min="4363" max="4365" width="8.83984375" style="40"/>
    <col min="4366" max="4366" width="9.7890625" style="40" bestFit="1" customWidth="1"/>
    <col min="4367" max="4608" width="8.83984375" style="40"/>
    <col min="4609" max="4609" width="5.7890625" style="40" customWidth="1"/>
    <col min="4610" max="4610" width="6.83984375" style="40" customWidth="1"/>
    <col min="4611" max="4611" width="21.9453125" style="40" customWidth="1"/>
    <col min="4612" max="4612" width="5.7890625" style="40" customWidth="1"/>
    <col min="4613" max="4613" width="25.1015625" style="40" customWidth="1"/>
    <col min="4614" max="4614" width="10.20703125" style="40" bestFit="1" customWidth="1"/>
    <col min="4615" max="4616" width="8.83984375" style="40"/>
    <col min="4617" max="4617" width="7.41796875" style="40" customWidth="1"/>
    <col min="4618" max="4618" width="9.7890625" style="40" bestFit="1" customWidth="1"/>
    <col min="4619" max="4621" width="8.83984375" style="40"/>
    <col min="4622" max="4622" width="9.7890625" style="40" bestFit="1" customWidth="1"/>
    <col min="4623" max="4864" width="8.83984375" style="40"/>
    <col min="4865" max="4865" width="5.7890625" style="40" customWidth="1"/>
    <col min="4866" max="4866" width="6.83984375" style="40" customWidth="1"/>
    <col min="4867" max="4867" width="21.9453125" style="40" customWidth="1"/>
    <col min="4868" max="4868" width="5.7890625" style="40" customWidth="1"/>
    <col min="4869" max="4869" width="25.1015625" style="40" customWidth="1"/>
    <col min="4870" max="4870" width="10.20703125" style="40" bestFit="1" customWidth="1"/>
    <col min="4871" max="4872" width="8.83984375" style="40"/>
    <col min="4873" max="4873" width="7.41796875" style="40" customWidth="1"/>
    <col min="4874" max="4874" width="9.7890625" style="40" bestFit="1" customWidth="1"/>
    <col min="4875" max="4877" width="8.83984375" style="40"/>
    <col min="4878" max="4878" width="9.7890625" style="40" bestFit="1" customWidth="1"/>
    <col min="4879" max="5120" width="8.83984375" style="40"/>
    <col min="5121" max="5121" width="5.7890625" style="40" customWidth="1"/>
    <col min="5122" max="5122" width="6.83984375" style="40" customWidth="1"/>
    <col min="5123" max="5123" width="21.9453125" style="40" customWidth="1"/>
    <col min="5124" max="5124" width="5.7890625" style="40" customWidth="1"/>
    <col min="5125" max="5125" width="25.1015625" style="40" customWidth="1"/>
    <col min="5126" max="5126" width="10.20703125" style="40" bestFit="1" customWidth="1"/>
    <col min="5127" max="5128" width="8.83984375" style="40"/>
    <col min="5129" max="5129" width="7.41796875" style="40" customWidth="1"/>
    <col min="5130" max="5130" width="9.7890625" style="40" bestFit="1" customWidth="1"/>
    <col min="5131" max="5133" width="8.83984375" style="40"/>
    <col min="5134" max="5134" width="9.7890625" style="40" bestFit="1" customWidth="1"/>
    <col min="5135" max="5376" width="8.83984375" style="40"/>
    <col min="5377" max="5377" width="5.7890625" style="40" customWidth="1"/>
    <col min="5378" max="5378" width="6.83984375" style="40" customWidth="1"/>
    <col min="5379" max="5379" width="21.9453125" style="40" customWidth="1"/>
    <col min="5380" max="5380" width="5.7890625" style="40" customWidth="1"/>
    <col min="5381" max="5381" width="25.1015625" style="40" customWidth="1"/>
    <col min="5382" max="5382" width="10.20703125" style="40" bestFit="1" customWidth="1"/>
    <col min="5383" max="5384" width="8.83984375" style="40"/>
    <col min="5385" max="5385" width="7.41796875" style="40" customWidth="1"/>
    <col min="5386" max="5386" width="9.7890625" style="40" bestFit="1" customWidth="1"/>
    <col min="5387" max="5389" width="8.83984375" style="40"/>
    <col min="5390" max="5390" width="9.7890625" style="40" bestFit="1" customWidth="1"/>
    <col min="5391" max="5632" width="8.83984375" style="40"/>
    <col min="5633" max="5633" width="5.7890625" style="40" customWidth="1"/>
    <col min="5634" max="5634" width="6.83984375" style="40" customWidth="1"/>
    <col min="5635" max="5635" width="21.9453125" style="40" customWidth="1"/>
    <col min="5636" max="5636" width="5.7890625" style="40" customWidth="1"/>
    <col min="5637" max="5637" width="25.1015625" style="40" customWidth="1"/>
    <col min="5638" max="5638" width="10.20703125" style="40" bestFit="1" customWidth="1"/>
    <col min="5639" max="5640" width="8.83984375" style="40"/>
    <col min="5641" max="5641" width="7.41796875" style="40" customWidth="1"/>
    <col min="5642" max="5642" width="9.7890625" style="40" bestFit="1" customWidth="1"/>
    <col min="5643" max="5645" width="8.83984375" style="40"/>
    <col min="5646" max="5646" width="9.7890625" style="40" bestFit="1" customWidth="1"/>
    <col min="5647" max="5888" width="8.83984375" style="40"/>
    <col min="5889" max="5889" width="5.7890625" style="40" customWidth="1"/>
    <col min="5890" max="5890" width="6.83984375" style="40" customWidth="1"/>
    <col min="5891" max="5891" width="21.9453125" style="40" customWidth="1"/>
    <col min="5892" max="5892" width="5.7890625" style="40" customWidth="1"/>
    <col min="5893" max="5893" width="25.1015625" style="40" customWidth="1"/>
    <col min="5894" max="5894" width="10.20703125" style="40" bestFit="1" customWidth="1"/>
    <col min="5895" max="5896" width="8.83984375" style="40"/>
    <col min="5897" max="5897" width="7.41796875" style="40" customWidth="1"/>
    <col min="5898" max="5898" width="9.7890625" style="40" bestFit="1" customWidth="1"/>
    <col min="5899" max="5901" width="8.83984375" style="40"/>
    <col min="5902" max="5902" width="9.7890625" style="40" bestFit="1" customWidth="1"/>
    <col min="5903" max="6144" width="8.83984375" style="40"/>
    <col min="6145" max="6145" width="5.7890625" style="40" customWidth="1"/>
    <col min="6146" max="6146" width="6.83984375" style="40" customWidth="1"/>
    <col min="6147" max="6147" width="21.9453125" style="40" customWidth="1"/>
    <col min="6148" max="6148" width="5.7890625" style="40" customWidth="1"/>
    <col min="6149" max="6149" width="25.1015625" style="40" customWidth="1"/>
    <col min="6150" max="6150" width="10.20703125" style="40" bestFit="1" customWidth="1"/>
    <col min="6151" max="6152" width="8.83984375" style="40"/>
    <col min="6153" max="6153" width="7.41796875" style="40" customWidth="1"/>
    <col min="6154" max="6154" width="9.7890625" style="40" bestFit="1" customWidth="1"/>
    <col min="6155" max="6157" width="8.83984375" style="40"/>
    <col min="6158" max="6158" width="9.7890625" style="40" bestFit="1" customWidth="1"/>
    <col min="6159" max="6400" width="8.83984375" style="40"/>
    <col min="6401" max="6401" width="5.7890625" style="40" customWidth="1"/>
    <col min="6402" max="6402" width="6.83984375" style="40" customWidth="1"/>
    <col min="6403" max="6403" width="21.9453125" style="40" customWidth="1"/>
    <col min="6404" max="6404" width="5.7890625" style="40" customWidth="1"/>
    <col min="6405" max="6405" width="25.1015625" style="40" customWidth="1"/>
    <col min="6406" max="6406" width="10.20703125" style="40" bestFit="1" customWidth="1"/>
    <col min="6407" max="6408" width="8.83984375" style="40"/>
    <col min="6409" max="6409" width="7.41796875" style="40" customWidth="1"/>
    <col min="6410" max="6410" width="9.7890625" style="40" bestFit="1" customWidth="1"/>
    <col min="6411" max="6413" width="8.83984375" style="40"/>
    <col min="6414" max="6414" width="9.7890625" style="40" bestFit="1" customWidth="1"/>
    <col min="6415" max="6656" width="8.83984375" style="40"/>
    <col min="6657" max="6657" width="5.7890625" style="40" customWidth="1"/>
    <col min="6658" max="6658" width="6.83984375" style="40" customWidth="1"/>
    <col min="6659" max="6659" width="21.9453125" style="40" customWidth="1"/>
    <col min="6660" max="6660" width="5.7890625" style="40" customWidth="1"/>
    <col min="6661" max="6661" width="25.1015625" style="40" customWidth="1"/>
    <col min="6662" max="6662" width="10.20703125" style="40" bestFit="1" customWidth="1"/>
    <col min="6663" max="6664" width="8.83984375" style="40"/>
    <col min="6665" max="6665" width="7.41796875" style="40" customWidth="1"/>
    <col min="6666" max="6666" width="9.7890625" style="40" bestFit="1" customWidth="1"/>
    <col min="6667" max="6669" width="8.83984375" style="40"/>
    <col min="6670" max="6670" width="9.7890625" style="40" bestFit="1" customWidth="1"/>
    <col min="6671" max="6912" width="8.83984375" style="40"/>
    <col min="6913" max="6913" width="5.7890625" style="40" customWidth="1"/>
    <col min="6914" max="6914" width="6.83984375" style="40" customWidth="1"/>
    <col min="6915" max="6915" width="21.9453125" style="40" customWidth="1"/>
    <col min="6916" max="6916" width="5.7890625" style="40" customWidth="1"/>
    <col min="6917" max="6917" width="25.1015625" style="40" customWidth="1"/>
    <col min="6918" max="6918" width="10.20703125" style="40" bestFit="1" customWidth="1"/>
    <col min="6919" max="6920" width="8.83984375" style="40"/>
    <col min="6921" max="6921" width="7.41796875" style="40" customWidth="1"/>
    <col min="6922" max="6922" width="9.7890625" style="40" bestFit="1" customWidth="1"/>
    <col min="6923" max="6925" width="8.83984375" style="40"/>
    <col min="6926" max="6926" width="9.7890625" style="40" bestFit="1" customWidth="1"/>
    <col min="6927" max="7168" width="8.83984375" style="40"/>
    <col min="7169" max="7169" width="5.7890625" style="40" customWidth="1"/>
    <col min="7170" max="7170" width="6.83984375" style="40" customWidth="1"/>
    <col min="7171" max="7171" width="21.9453125" style="40" customWidth="1"/>
    <col min="7172" max="7172" width="5.7890625" style="40" customWidth="1"/>
    <col min="7173" max="7173" width="25.1015625" style="40" customWidth="1"/>
    <col min="7174" max="7174" width="10.20703125" style="40" bestFit="1" customWidth="1"/>
    <col min="7175" max="7176" width="8.83984375" style="40"/>
    <col min="7177" max="7177" width="7.41796875" style="40" customWidth="1"/>
    <col min="7178" max="7178" width="9.7890625" style="40" bestFit="1" customWidth="1"/>
    <col min="7179" max="7181" width="8.83984375" style="40"/>
    <col min="7182" max="7182" width="9.7890625" style="40" bestFit="1" customWidth="1"/>
    <col min="7183" max="7424" width="8.83984375" style="40"/>
    <col min="7425" max="7425" width="5.7890625" style="40" customWidth="1"/>
    <col min="7426" max="7426" width="6.83984375" style="40" customWidth="1"/>
    <col min="7427" max="7427" width="21.9453125" style="40" customWidth="1"/>
    <col min="7428" max="7428" width="5.7890625" style="40" customWidth="1"/>
    <col min="7429" max="7429" width="25.1015625" style="40" customWidth="1"/>
    <col min="7430" max="7430" width="10.20703125" style="40" bestFit="1" customWidth="1"/>
    <col min="7431" max="7432" width="8.83984375" style="40"/>
    <col min="7433" max="7433" width="7.41796875" style="40" customWidth="1"/>
    <col min="7434" max="7434" width="9.7890625" style="40" bestFit="1" customWidth="1"/>
    <col min="7435" max="7437" width="8.83984375" style="40"/>
    <col min="7438" max="7438" width="9.7890625" style="40" bestFit="1" customWidth="1"/>
    <col min="7439" max="7680" width="8.83984375" style="40"/>
    <col min="7681" max="7681" width="5.7890625" style="40" customWidth="1"/>
    <col min="7682" max="7682" width="6.83984375" style="40" customWidth="1"/>
    <col min="7683" max="7683" width="21.9453125" style="40" customWidth="1"/>
    <col min="7684" max="7684" width="5.7890625" style="40" customWidth="1"/>
    <col min="7685" max="7685" width="25.1015625" style="40" customWidth="1"/>
    <col min="7686" max="7686" width="10.20703125" style="40" bestFit="1" customWidth="1"/>
    <col min="7687" max="7688" width="8.83984375" style="40"/>
    <col min="7689" max="7689" width="7.41796875" style="40" customWidth="1"/>
    <col min="7690" max="7690" width="9.7890625" style="40" bestFit="1" customWidth="1"/>
    <col min="7691" max="7693" width="8.83984375" style="40"/>
    <col min="7694" max="7694" width="9.7890625" style="40" bestFit="1" customWidth="1"/>
    <col min="7695" max="7936" width="8.83984375" style="40"/>
    <col min="7937" max="7937" width="5.7890625" style="40" customWidth="1"/>
    <col min="7938" max="7938" width="6.83984375" style="40" customWidth="1"/>
    <col min="7939" max="7939" width="21.9453125" style="40" customWidth="1"/>
    <col min="7940" max="7940" width="5.7890625" style="40" customWidth="1"/>
    <col min="7941" max="7941" width="25.1015625" style="40" customWidth="1"/>
    <col min="7942" max="7942" width="10.20703125" style="40" bestFit="1" customWidth="1"/>
    <col min="7943" max="7944" width="8.83984375" style="40"/>
    <col min="7945" max="7945" width="7.41796875" style="40" customWidth="1"/>
    <col min="7946" max="7946" width="9.7890625" style="40" bestFit="1" customWidth="1"/>
    <col min="7947" max="7949" width="8.83984375" style="40"/>
    <col min="7950" max="7950" width="9.7890625" style="40" bestFit="1" customWidth="1"/>
    <col min="7951" max="8192" width="8.83984375" style="40"/>
    <col min="8193" max="8193" width="5.7890625" style="40" customWidth="1"/>
    <col min="8194" max="8194" width="6.83984375" style="40" customWidth="1"/>
    <col min="8195" max="8195" width="21.9453125" style="40" customWidth="1"/>
    <col min="8196" max="8196" width="5.7890625" style="40" customWidth="1"/>
    <col min="8197" max="8197" width="25.1015625" style="40" customWidth="1"/>
    <col min="8198" max="8198" width="10.20703125" style="40" bestFit="1" customWidth="1"/>
    <col min="8199" max="8200" width="8.83984375" style="40"/>
    <col min="8201" max="8201" width="7.41796875" style="40" customWidth="1"/>
    <col min="8202" max="8202" width="9.7890625" style="40" bestFit="1" customWidth="1"/>
    <col min="8203" max="8205" width="8.83984375" style="40"/>
    <col min="8206" max="8206" width="9.7890625" style="40" bestFit="1" customWidth="1"/>
    <col min="8207" max="8448" width="8.83984375" style="40"/>
    <col min="8449" max="8449" width="5.7890625" style="40" customWidth="1"/>
    <col min="8450" max="8450" width="6.83984375" style="40" customWidth="1"/>
    <col min="8451" max="8451" width="21.9453125" style="40" customWidth="1"/>
    <col min="8452" max="8452" width="5.7890625" style="40" customWidth="1"/>
    <col min="8453" max="8453" width="25.1015625" style="40" customWidth="1"/>
    <col min="8454" max="8454" width="10.20703125" style="40" bestFit="1" customWidth="1"/>
    <col min="8455" max="8456" width="8.83984375" style="40"/>
    <col min="8457" max="8457" width="7.41796875" style="40" customWidth="1"/>
    <col min="8458" max="8458" width="9.7890625" style="40" bestFit="1" customWidth="1"/>
    <col min="8459" max="8461" width="8.83984375" style="40"/>
    <col min="8462" max="8462" width="9.7890625" style="40" bestFit="1" customWidth="1"/>
    <col min="8463" max="8704" width="8.83984375" style="40"/>
    <col min="8705" max="8705" width="5.7890625" style="40" customWidth="1"/>
    <col min="8706" max="8706" width="6.83984375" style="40" customWidth="1"/>
    <col min="8707" max="8707" width="21.9453125" style="40" customWidth="1"/>
    <col min="8708" max="8708" width="5.7890625" style="40" customWidth="1"/>
    <col min="8709" max="8709" width="25.1015625" style="40" customWidth="1"/>
    <col min="8710" max="8710" width="10.20703125" style="40" bestFit="1" customWidth="1"/>
    <col min="8711" max="8712" width="8.83984375" style="40"/>
    <col min="8713" max="8713" width="7.41796875" style="40" customWidth="1"/>
    <col min="8714" max="8714" width="9.7890625" style="40" bestFit="1" customWidth="1"/>
    <col min="8715" max="8717" width="8.83984375" style="40"/>
    <col min="8718" max="8718" width="9.7890625" style="40" bestFit="1" customWidth="1"/>
    <col min="8719" max="8960" width="8.83984375" style="40"/>
    <col min="8961" max="8961" width="5.7890625" style="40" customWidth="1"/>
    <col min="8962" max="8962" width="6.83984375" style="40" customWidth="1"/>
    <col min="8963" max="8963" width="21.9453125" style="40" customWidth="1"/>
    <col min="8964" max="8964" width="5.7890625" style="40" customWidth="1"/>
    <col min="8965" max="8965" width="25.1015625" style="40" customWidth="1"/>
    <col min="8966" max="8966" width="10.20703125" style="40" bestFit="1" customWidth="1"/>
    <col min="8967" max="8968" width="8.83984375" style="40"/>
    <col min="8969" max="8969" width="7.41796875" style="40" customWidth="1"/>
    <col min="8970" max="8970" width="9.7890625" style="40" bestFit="1" customWidth="1"/>
    <col min="8971" max="8973" width="8.83984375" style="40"/>
    <col min="8974" max="8974" width="9.7890625" style="40" bestFit="1" customWidth="1"/>
    <col min="8975" max="9216" width="8.83984375" style="40"/>
    <col min="9217" max="9217" width="5.7890625" style="40" customWidth="1"/>
    <col min="9218" max="9218" width="6.83984375" style="40" customWidth="1"/>
    <col min="9219" max="9219" width="21.9453125" style="40" customWidth="1"/>
    <col min="9220" max="9220" width="5.7890625" style="40" customWidth="1"/>
    <col min="9221" max="9221" width="25.1015625" style="40" customWidth="1"/>
    <col min="9222" max="9222" width="10.20703125" style="40" bestFit="1" customWidth="1"/>
    <col min="9223" max="9224" width="8.83984375" style="40"/>
    <col min="9225" max="9225" width="7.41796875" style="40" customWidth="1"/>
    <col min="9226" max="9226" width="9.7890625" style="40" bestFit="1" customWidth="1"/>
    <col min="9227" max="9229" width="8.83984375" style="40"/>
    <col min="9230" max="9230" width="9.7890625" style="40" bestFit="1" customWidth="1"/>
    <col min="9231" max="9472" width="8.83984375" style="40"/>
    <col min="9473" max="9473" width="5.7890625" style="40" customWidth="1"/>
    <col min="9474" max="9474" width="6.83984375" style="40" customWidth="1"/>
    <col min="9475" max="9475" width="21.9453125" style="40" customWidth="1"/>
    <col min="9476" max="9476" width="5.7890625" style="40" customWidth="1"/>
    <col min="9477" max="9477" width="25.1015625" style="40" customWidth="1"/>
    <col min="9478" max="9478" width="10.20703125" style="40" bestFit="1" customWidth="1"/>
    <col min="9479" max="9480" width="8.83984375" style="40"/>
    <col min="9481" max="9481" width="7.41796875" style="40" customWidth="1"/>
    <col min="9482" max="9482" width="9.7890625" style="40" bestFit="1" customWidth="1"/>
    <col min="9483" max="9485" width="8.83984375" style="40"/>
    <col min="9486" max="9486" width="9.7890625" style="40" bestFit="1" customWidth="1"/>
    <col min="9487" max="9728" width="8.83984375" style="40"/>
    <col min="9729" max="9729" width="5.7890625" style="40" customWidth="1"/>
    <col min="9730" max="9730" width="6.83984375" style="40" customWidth="1"/>
    <col min="9731" max="9731" width="21.9453125" style="40" customWidth="1"/>
    <col min="9732" max="9732" width="5.7890625" style="40" customWidth="1"/>
    <col min="9733" max="9733" width="25.1015625" style="40" customWidth="1"/>
    <col min="9734" max="9734" width="10.20703125" style="40" bestFit="1" customWidth="1"/>
    <col min="9735" max="9736" width="8.83984375" style="40"/>
    <col min="9737" max="9737" width="7.41796875" style="40" customWidth="1"/>
    <col min="9738" max="9738" width="9.7890625" style="40" bestFit="1" customWidth="1"/>
    <col min="9739" max="9741" width="8.83984375" style="40"/>
    <col min="9742" max="9742" width="9.7890625" style="40" bestFit="1" customWidth="1"/>
    <col min="9743" max="9984" width="8.83984375" style="40"/>
    <col min="9985" max="9985" width="5.7890625" style="40" customWidth="1"/>
    <col min="9986" max="9986" width="6.83984375" style="40" customWidth="1"/>
    <col min="9987" max="9987" width="21.9453125" style="40" customWidth="1"/>
    <col min="9988" max="9988" width="5.7890625" style="40" customWidth="1"/>
    <col min="9989" max="9989" width="25.1015625" style="40" customWidth="1"/>
    <col min="9990" max="9990" width="10.20703125" style="40" bestFit="1" customWidth="1"/>
    <col min="9991" max="9992" width="8.83984375" style="40"/>
    <col min="9993" max="9993" width="7.41796875" style="40" customWidth="1"/>
    <col min="9994" max="9994" width="9.7890625" style="40" bestFit="1" customWidth="1"/>
    <col min="9995" max="9997" width="8.83984375" style="40"/>
    <col min="9998" max="9998" width="9.7890625" style="40" bestFit="1" customWidth="1"/>
    <col min="9999" max="10240" width="8.83984375" style="40"/>
    <col min="10241" max="10241" width="5.7890625" style="40" customWidth="1"/>
    <col min="10242" max="10242" width="6.83984375" style="40" customWidth="1"/>
    <col min="10243" max="10243" width="21.9453125" style="40" customWidth="1"/>
    <col min="10244" max="10244" width="5.7890625" style="40" customWidth="1"/>
    <col min="10245" max="10245" width="25.1015625" style="40" customWidth="1"/>
    <col min="10246" max="10246" width="10.20703125" style="40" bestFit="1" customWidth="1"/>
    <col min="10247" max="10248" width="8.83984375" style="40"/>
    <col min="10249" max="10249" width="7.41796875" style="40" customWidth="1"/>
    <col min="10250" max="10250" width="9.7890625" style="40" bestFit="1" customWidth="1"/>
    <col min="10251" max="10253" width="8.83984375" style="40"/>
    <col min="10254" max="10254" width="9.7890625" style="40" bestFit="1" customWidth="1"/>
    <col min="10255" max="10496" width="8.83984375" style="40"/>
    <col min="10497" max="10497" width="5.7890625" style="40" customWidth="1"/>
    <col min="10498" max="10498" width="6.83984375" style="40" customWidth="1"/>
    <col min="10499" max="10499" width="21.9453125" style="40" customWidth="1"/>
    <col min="10500" max="10500" width="5.7890625" style="40" customWidth="1"/>
    <col min="10501" max="10501" width="25.1015625" style="40" customWidth="1"/>
    <col min="10502" max="10502" width="10.20703125" style="40" bestFit="1" customWidth="1"/>
    <col min="10503" max="10504" width="8.83984375" style="40"/>
    <col min="10505" max="10505" width="7.41796875" style="40" customWidth="1"/>
    <col min="10506" max="10506" width="9.7890625" style="40" bestFit="1" customWidth="1"/>
    <col min="10507" max="10509" width="8.83984375" style="40"/>
    <col min="10510" max="10510" width="9.7890625" style="40" bestFit="1" customWidth="1"/>
    <col min="10511" max="10752" width="8.83984375" style="40"/>
    <col min="10753" max="10753" width="5.7890625" style="40" customWidth="1"/>
    <col min="10754" max="10754" width="6.83984375" style="40" customWidth="1"/>
    <col min="10755" max="10755" width="21.9453125" style="40" customWidth="1"/>
    <col min="10756" max="10756" width="5.7890625" style="40" customWidth="1"/>
    <col min="10757" max="10757" width="25.1015625" style="40" customWidth="1"/>
    <col min="10758" max="10758" width="10.20703125" style="40" bestFit="1" customWidth="1"/>
    <col min="10759" max="10760" width="8.83984375" style="40"/>
    <col min="10761" max="10761" width="7.41796875" style="40" customWidth="1"/>
    <col min="10762" max="10762" width="9.7890625" style="40" bestFit="1" customWidth="1"/>
    <col min="10763" max="10765" width="8.83984375" style="40"/>
    <col min="10766" max="10766" width="9.7890625" style="40" bestFit="1" customWidth="1"/>
    <col min="10767" max="11008" width="8.83984375" style="40"/>
    <col min="11009" max="11009" width="5.7890625" style="40" customWidth="1"/>
    <col min="11010" max="11010" width="6.83984375" style="40" customWidth="1"/>
    <col min="11011" max="11011" width="21.9453125" style="40" customWidth="1"/>
    <col min="11012" max="11012" width="5.7890625" style="40" customWidth="1"/>
    <col min="11013" max="11013" width="25.1015625" style="40" customWidth="1"/>
    <col min="11014" max="11014" width="10.20703125" style="40" bestFit="1" customWidth="1"/>
    <col min="11015" max="11016" width="8.83984375" style="40"/>
    <col min="11017" max="11017" width="7.41796875" style="40" customWidth="1"/>
    <col min="11018" max="11018" width="9.7890625" style="40" bestFit="1" customWidth="1"/>
    <col min="11019" max="11021" width="8.83984375" style="40"/>
    <col min="11022" max="11022" width="9.7890625" style="40" bestFit="1" customWidth="1"/>
    <col min="11023" max="11264" width="8.83984375" style="40"/>
    <col min="11265" max="11265" width="5.7890625" style="40" customWidth="1"/>
    <col min="11266" max="11266" width="6.83984375" style="40" customWidth="1"/>
    <col min="11267" max="11267" width="21.9453125" style="40" customWidth="1"/>
    <col min="11268" max="11268" width="5.7890625" style="40" customWidth="1"/>
    <col min="11269" max="11269" width="25.1015625" style="40" customWidth="1"/>
    <col min="11270" max="11270" width="10.20703125" style="40" bestFit="1" customWidth="1"/>
    <col min="11271" max="11272" width="8.83984375" style="40"/>
    <col min="11273" max="11273" width="7.41796875" style="40" customWidth="1"/>
    <col min="11274" max="11274" width="9.7890625" style="40" bestFit="1" customWidth="1"/>
    <col min="11275" max="11277" width="8.83984375" style="40"/>
    <col min="11278" max="11278" width="9.7890625" style="40" bestFit="1" customWidth="1"/>
    <col min="11279" max="11520" width="8.83984375" style="40"/>
    <col min="11521" max="11521" width="5.7890625" style="40" customWidth="1"/>
    <col min="11522" max="11522" width="6.83984375" style="40" customWidth="1"/>
    <col min="11523" max="11523" width="21.9453125" style="40" customWidth="1"/>
    <col min="11524" max="11524" width="5.7890625" style="40" customWidth="1"/>
    <col min="11525" max="11525" width="25.1015625" style="40" customWidth="1"/>
    <col min="11526" max="11526" width="10.20703125" style="40" bestFit="1" customWidth="1"/>
    <col min="11527" max="11528" width="8.83984375" style="40"/>
    <col min="11529" max="11529" width="7.41796875" style="40" customWidth="1"/>
    <col min="11530" max="11530" width="9.7890625" style="40" bestFit="1" customWidth="1"/>
    <col min="11531" max="11533" width="8.83984375" style="40"/>
    <col min="11534" max="11534" width="9.7890625" style="40" bestFit="1" customWidth="1"/>
    <col min="11535" max="11776" width="8.83984375" style="40"/>
    <col min="11777" max="11777" width="5.7890625" style="40" customWidth="1"/>
    <col min="11778" max="11778" width="6.83984375" style="40" customWidth="1"/>
    <col min="11779" max="11779" width="21.9453125" style="40" customWidth="1"/>
    <col min="11780" max="11780" width="5.7890625" style="40" customWidth="1"/>
    <col min="11781" max="11781" width="25.1015625" style="40" customWidth="1"/>
    <col min="11782" max="11782" width="10.20703125" style="40" bestFit="1" customWidth="1"/>
    <col min="11783" max="11784" width="8.83984375" style="40"/>
    <col min="11785" max="11785" width="7.41796875" style="40" customWidth="1"/>
    <col min="11786" max="11786" width="9.7890625" style="40" bestFit="1" customWidth="1"/>
    <col min="11787" max="11789" width="8.83984375" style="40"/>
    <col min="11790" max="11790" width="9.7890625" style="40" bestFit="1" customWidth="1"/>
    <col min="11791" max="12032" width="8.83984375" style="40"/>
    <col min="12033" max="12033" width="5.7890625" style="40" customWidth="1"/>
    <col min="12034" max="12034" width="6.83984375" style="40" customWidth="1"/>
    <col min="12035" max="12035" width="21.9453125" style="40" customWidth="1"/>
    <col min="12036" max="12036" width="5.7890625" style="40" customWidth="1"/>
    <col min="12037" max="12037" width="25.1015625" style="40" customWidth="1"/>
    <col min="12038" max="12038" width="10.20703125" style="40" bestFit="1" customWidth="1"/>
    <col min="12039" max="12040" width="8.83984375" style="40"/>
    <col min="12041" max="12041" width="7.41796875" style="40" customWidth="1"/>
    <col min="12042" max="12042" width="9.7890625" style="40" bestFit="1" customWidth="1"/>
    <col min="12043" max="12045" width="8.83984375" style="40"/>
    <col min="12046" max="12046" width="9.7890625" style="40" bestFit="1" customWidth="1"/>
    <col min="12047" max="12288" width="8.83984375" style="40"/>
    <col min="12289" max="12289" width="5.7890625" style="40" customWidth="1"/>
    <col min="12290" max="12290" width="6.83984375" style="40" customWidth="1"/>
    <col min="12291" max="12291" width="21.9453125" style="40" customWidth="1"/>
    <col min="12292" max="12292" width="5.7890625" style="40" customWidth="1"/>
    <col min="12293" max="12293" width="25.1015625" style="40" customWidth="1"/>
    <col min="12294" max="12294" width="10.20703125" style="40" bestFit="1" customWidth="1"/>
    <col min="12295" max="12296" width="8.83984375" style="40"/>
    <col min="12297" max="12297" width="7.41796875" style="40" customWidth="1"/>
    <col min="12298" max="12298" width="9.7890625" style="40" bestFit="1" customWidth="1"/>
    <col min="12299" max="12301" width="8.83984375" style="40"/>
    <col min="12302" max="12302" width="9.7890625" style="40" bestFit="1" customWidth="1"/>
    <col min="12303" max="12544" width="8.83984375" style="40"/>
    <col min="12545" max="12545" width="5.7890625" style="40" customWidth="1"/>
    <col min="12546" max="12546" width="6.83984375" style="40" customWidth="1"/>
    <col min="12547" max="12547" width="21.9453125" style="40" customWidth="1"/>
    <col min="12548" max="12548" width="5.7890625" style="40" customWidth="1"/>
    <col min="12549" max="12549" width="25.1015625" style="40" customWidth="1"/>
    <col min="12550" max="12550" width="10.20703125" style="40" bestFit="1" customWidth="1"/>
    <col min="12551" max="12552" width="8.83984375" style="40"/>
    <col min="12553" max="12553" width="7.41796875" style="40" customWidth="1"/>
    <col min="12554" max="12554" width="9.7890625" style="40" bestFit="1" customWidth="1"/>
    <col min="12555" max="12557" width="8.83984375" style="40"/>
    <col min="12558" max="12558" width="9.7890625" style="40" bestFit="1" customWidth="1"/>
    <col min="12559" max="12800" width="8.83984375" style="40"/>
    <col min="12801" max="12801" width="5.7890625" style="40" customWidth="1"/>
    <col min="12802" max="12802" width="6.83984375" style="40" customWidth="1"/>
    <col min="12803" max="12803" width="21.9453125" style="40" customWidth="1"/>
    <col min="12804" max="12804" width="5.7890625" style="40" customWidth="1"/>
    <col min="12805" max="12805" width="25.1015625" style="40" customWidth="1"/>
    <col min="12806" max="12806" width="10.20703125" style="40" bestFit="1" customWidth="1"/>
    <col min="12807" max="12808" width="8.83984375" style="40"/>
    <col min="12809" max="12809" width="7.41796875" style="40" customWidth="1"/>
    <col min="12810" max="12810" width="9.7890625" style="40" bestFit="1" customWidth="1"/>
    <col min="12811" max="12813" width="8.83984375" style="40"/>
    <col min="12814" max="12814" width="9.7890625" style="40" bestFit="1" customWidth="1"/>
    <col min="12815" max="13056" width="8.83984375" style="40"/>
    <col min="13057" max="13057" width="5.7890625" style="40" customWidth="1"/>
    <col min="13058" max="13058" width="6.83984375" style="40" customWidth="1"/>
    <col min="13059" max="13059" width="21.9453125" style="40" customWidth="1"/>
    <col min="13060" max="13060" width="5.7890625" style="40" customWidth="1"/>
    <col min="13061" max="13061" width="25.1015625" style="40" customWidth="1"/>
    <col min="13062" max="13062" width="10.20703125" style="40" bestFit="1" customWidth="1"/>
    <col min="13063" max="13064" width="8.83984375" style="40"/>
    <col min="13065" max="13065" width="7.41796875" style="40" customWidth="1"/>
    <col min="13066" max="13066" width="9.7890625" style="40" bestFit="1" customWidth="1"/>
    <col min="13067" max="13069" width="8.83984375" style="40"/>
    <col min="13070" max="13070" width="9.7890625" style="40" bestFit="1" customWidth="1"/>
    <col min="13071" max="13312" width="8.83984375" style="40"/>
    <col min="13313" max="13313" width="5.7890625" style="40" customWidth="1"/>
    <col min="13314" max="13314" width="6.83984375" style="40" customWidth="1"/>
    <col min="13315" max="13315" width="21.9453125" style="40" customWidth="1"/>
    <col min="13316" max="13316" width="5.7890625" style="40" customWidth="1"/>
    <col min="13317" max="13317" width="25.1015625" style="40" customWidth="1"/>
    <col min="13318" max="13318" width="10.20703125" style="40" bestFit="1" customWidth="1"/>
    <col min="13319" max="13320" width="8.83984375" style="40"/>
    <col min="13321" max="13321" width="7.41796875" style="40" customWidth="1"/>
    <col min="13322" max="13322" width="9.7890625" style="40" bestFit="1" customWidth="1"/>
    <col min="13323" max="13325" width="8.83984375" style="40"/>
    <col min="13326" max="13326" width="9.7890625" style="40" bestFit="1" customWidth="1"/>
    <col min="13327" max="13568" width="8.83984375" style="40"/>
    <col min="13569" max="13569" width="5.7890625" style="40" customWidth="1"/>
    <col min="13570" max="13570" width="6.83984375" style="40" customWidth="1"/>
    <col min="13571" max="13571" width="21.9453125" style="40" customWidth="1"/>
    <col min="13572" max="13572" width="5.7890625" style="40" customWidth="1"/>
    <col min="13573" max="13573" width="25.1015625" style="40" customWidth="1"/>
    <col min="13574" max="13574" width="10.20703125" style="40" bestFit="1" customWidth="1"/>
    <col min="13575" max="13576" width="8.83984375" style="40"/>
    <col min="13577" max="13577" width="7.41796875" style="40" customWidth="1"/>
    <col min="13578" max="13578" width="9.7890625" style="40" bestFit="1" customWidth="1"/>
    <col min="13579" max="13581" width="8.83984375" style="40"/>
    <col min="13582" max="13582" width="9.7890625" style="40" bestFit="1" customWidth="1"/>
    <col min="13583" max="13824" width="8.83984375" style="40"/>
    <col min="13825" max="13825" width="5.7890625" style="40" customWidth="1"/>
    <col min="13826" max="13826" width="6.83984375" style="40" customWidth="1"/>
    <col min="13827" max="13827" width="21.9453125" style="40" customWidth="1"/>
    <col min="13828" max="13828" width="5.7890625" style="40" customWidth="1"/>
    <col min="13829" max="13829" width="25.1015625" style="40" customWidth="1"/>
    <col min="13830" max="13830" width="10.20703125" style="40" bestFit="1" customWidth="1"/>
    <col min="13831" max="13832" width="8.83984375" style="40"/>
    <col min="13833" max="13833" width="7.41796875" style="40" customWidth="1"/>
    <col min="13834" max="13834" width="9.7890625" style="40" bestFit="1" customWidth="1"/>
    <col min="13835" max="13837" width="8.83984375" style="40"/>
    <col min="13838" max="13838" width="9.7890625" style="40" bestFit="1" customWidth="1"/>
    <col min="13839" max="14080" width="8.83984375" style="40"/>
    <col min="14081" max="14081" width="5.7890625" style="40" customWidth="1"/>
    <col min="14082" max="14082" width="6.83984375" style="40" customWidth="1"/>
    <col min="14083" max="14083" width="21.9453125" style="40" customWidth="1"/>
    <col min="14084" max="14084" width="5.7890625" style="40" customWidth="1"/>
    <col min="14085" max="14085" width="25.1015625" style="40" customWidth="1"/>
    <col min="14086" max="14086" width="10.20703125" style="40" bestFit="1" customWidth="1"/>
    <col min="14087" max="14088" width="8.83984375" style="40"/>
    <col min="14089" max="14089" width="7.41796875" style="40" customWidth="1"/>
    <col min="14090" max="14090" width="9.7890625" style="40" bestFit="1" customWidth="1"/>
    <col min="14091" max="14093" width="8.83984375" style="40"/>
    <col min="14094" max="14094" width="9.7890625" style="40" bestFit="1" customWidth="1"/>
    <col min="14095" max="14336" width="8.83984375" style="40"/>
    <col min="14337" max="14337" width="5.7890625" style="40" customWidth="1"/>
    <col min="14338" max="14338" width="6.83984375" style="40" customWidth="1"/>
    <col min="14339" max="14339" width="21.9453125" style="40" customWidth="1"/>
    <col min="14340" max="14340" width="5.7890625" style="40" customWidth="1"/>
    <col min="14341" max="14341" width="25.1015625" style="40" customWidth="1"/>
    <col min="14342" max="14342" width="10.20703125" style="40" bestFit="1" customWidth="1"/>
    <col min="14343" max="14344" width="8.83984375" style="40"/>
    <col min="14345" max="14345" width="7.41796875" style="40" customWidth="1"/>
    <col min="14346" max="14346" width="9.7890625" style="40" bestFit="1" customWidth="1"/>
    <col min="14347" max="14349" width="8.83984375" style="40"/>
    <col min="14350" max="14350" width="9.7890625" style="40" bestFit="1" customWidth="1"/>
    <col min="14351" max="14592" width="8.83984375" style="40"/>
    <col min="14593" max="14593" width="5.7890625" style="40" customWidth="1"/>
    <col min="14594" max="14594" width="6.83984375" style="40" customWidth="1"/>
    <col min="14595" max="14595" width="21.9453125" style="40" customWidth="1"/>
    <col min="14596" max="14596" width="5.7890625" style="40" customWidth="1"/>
    <col min="14597" max="14597" width="25.1015625" style="40" customWidth="1"/>
    <col min="14598" max="14598" width="10.20703125" style="40" bestFit="1" customWidth="1"/>
    <col min="14599" max="14600" width="8.83984375" style="40"/>
    <col min="14601" max="14601" width="7.41796875" style="40" customWidth="1"/>
    <col min="14602" max="14602" width="9.7890625" style="40" bestFit="1" customWidth="1"/>
    <col min="14603" max="14605" width="8.83984375" style="40"/>
    <col min="14606" max="14606" width="9.7890625" style="40" bestFit="1" customWidth="1"/>
    <col min="14607" max="14848" width="8.83984375" style="40"/>
    <col min="14849" max="14849" width="5.7890625" style="40" customWidth="1"/>
    <col min="14850" max="14850" width="6.83984375" style="40" customWidth="1"/>
    <col min="14851" max="14851" width="21.9453125" style="40" customWidth="1"/>
    <col min="14852" max="14852" width="5.7890625" style="40" customWidth="1"/>
    <col min="14853" max="14853" width="25.1015625" style="40" customWidth="1"/>
    <col min="14854" max="14854" width="10.20703125" style="40" bestFit="1" customWidth="1"/>
    <col min="14855" max="14856" width="8.83984375" style="40"/>
    <col min="14857" max="14857" width="7.41796875" style="40" customWidth="1"/>
    <col min="14858" max="14858" width="9.7890625" style="40" bestFit="1" customWidth="1"/>
    <col min="14859" max="14861" width="8.83984375" style="40"/>
    <col min="14862" max="14862" width="9.7890625" style="40" bestFit="1" customWidth="1"/>
    <col min="14863" max="15104" width="8.83984375" style="40"/>
    <col min="15105" max="15105" width="5.7890625" style="40" customWidth="1"/>
    <col min="15106" max="15106" width="6.83984375" style="40" customWidth="1"/>
    <col min="15107" max="15107" width="21.9453125" style="40" customWidth="1"/>
    <col min="15108" max="15108" width="5.7890625" style="40" customWidth="1"/>
    <col min="15109" max="15109" width="25.1015625" style="40" customWidth="1"/>
    <col min="15110" max="15110" width="10.20703125" style="40" bestFit="1" customWidth="1"/>
    <col min="15111" max="15112" width="8.83984375" style="40"/>
    <col min="15113" max="15113" width="7.41796875" style="40" customWidth="1"/>
    <col min="15114" max="15114" width="9.7890625" style="40" bestFit="1" customWidth="1"/>
    <col min="15115" max="15117" width="8.83984375" style="40"/>
    <col min="15118" max="15118" width="9.7890625" style="40" bestFit="1" customWidth="1"/>
    <col min="15119" max="15360" width="8.83984375" style="40"/>
    <col min="15361" max="15361" width="5.7890625" style="40" customWidth="1"/>
    <col min="15362" max="15362" width="6.83984375" style="40" customWidth="1"/>
    <col min="15363" max="15363" width="21.9453125" style="40" customWidth="1"/>
    <col min="15364" max="15364" width="5.7890625" style="40" customWidth="1"/>
    <col min="15365" max="15365" width="25.1015625" style="40" customWidth="1"/>
    <col min="15366" max="15366" width="10.20703125" style="40" bestFit="1" customWidth="1"/>
    <col min="15367" max="15368" width="8.83984375" style="40"/>
    <col min="15369" max="15369" width="7.41796875" style="40" customWidth="1"/>
    <col min="15370" max="15370" width="9.7890625" style="40" bestFit="1" customWidth="1"/>
    <col min="15371" max="15373" width="8.83984375" style="40"/>
    <col min="15374" max="15374" width="9.7890625" style="40" bestFit="1" customWidth="1"/>
    <col min="15375" max="15616" width="8.83984375" style="40"/>
    <col min="15617" max="15617" width="5.7890625" style="40" customWidth="1"/>
    <col min="15618" max="15618" width="6.83984375" style="40" customWidth="1"/>
    <col min="15619" max="15619" width="21.9453125" style="40" customWidth="1"/>
    <col min="15620" max="15620" width="5.7890625" style="40" customWidth="1"/>
    <col min="15621" max="15621" width="25.1015625" style="40" customWidth="1"/>
    <col min="15622" max="15622" width="10.20703125" style="40" bestFit="1" customWidth="1"/>
    <col min="15623" max="15624" width="8.83984375" style="40"/>
    <col min="15625" max="15625" width="7.41796875" style="40" customWidth="1"/>
    <col min="15626" max="15626" width="9.7890625" style="40" bestFit="1" customWidth="1"/>
    <col min="15627" max="15629" width="8.83984375" style="40"/>
    <col min="15630" max="15630" width="9.7890625" style="40" bestFit="1" customWidth="1"/>
    <col min="15631" max="15872" width="8.83984375" style="40"/>
    <col min="15873" max="15873" width="5.7890625" style="40" customWidth="1"/>
    <col min="15874" max="15874" width="6.83984375" style="40" customWidth="1"/>
    <col min="15875" max="15875" width="21.9453125" style="40" customWidth="1"/>
    <col min="15876" max="15876" width="5.7890625" style="40" customWidth="1"/>
    <col min="15877" max="15877" width="25.1015625" style="40" customWidth="1"/>
    <col min="15878" max="15878" width="10.20703125" style="40" bestFit="1" customWidth="1"/>
    <col min="15879" max="15880" width="8.83984375" style="40"/>
    <col min="15881" max="15881" width="7.41796875" style="40" customWidth="1"/>
    <col min="15882" max="15882" width="9.7890625" style="40" bestFit="1" customWidth="1"/>
    <col min="15883" max="15885" width="8.83984375" style="40"/>
    <col min="15886" max="15886" width="9.7890625" style="40" bestFit="1" customWidth="1"/>
    <col min="15887" max="16128" width="8.83984375" style="40"/>
    <col min="16129" max="16129" width="5.7890625" style="40" customWidth="1"/>
    <col min="16130" max="16130" width="6.83984375" style="40" customWidth="1"/>
    <col min="16131" max="16131" width="21.9453125" style="40" customWidth="1"/>
    <col min="16132" max="16132" width="5.7890625" style="40" customWidth="1"/>
    <col min="16133" max="16133" width="25.1015625" style="40" customWidth="1"/>
    <col min="16134" max="16134" width="10.20703125" style="40" bestFit="1" customWidth="1"/>
    <col min="16135" max="16136" width="8.83984375" style="40"/>
    <col min="16137" max="16137" width="7.41796875" style="40" customWidth="1"/>
    <col min="16138" max="16138" width="9.7890625" style="40" bestFit="1" customWidth="1"/>
    <col min="16139" max="16141" width="8.83984375" style="40"/>
    <col min="16142" max="16142" width="9.7890625" style="40" bestFit="1" customWidth="1"/>
    <col min="16143" max="16384" width="8.83984375" style="40"/>
  </cols>
  <sheetData>
    <row r="1" spans="1:15" ht="23.25" customHeight="1" thickBot="1" x14ac:dyDescent="0.45">
      <c r="A1" s="89" t="s">
        <v>63</v>
      </c>
      <c r="B1" s="90"/>
      <c r="C1" s="90"/>
      <c r="D1" s="90"/>
      <c r="E1" s="90"/>
      <c r="F1" s="90"/>
      <c r="G1" s="90"/>
      <c r="H1" s="90"/>
      <c r="I1" s="90"/>
      <c r="J1" s="91"/>
    </row>
    <row r="3" spans="1:15" ht="14.4" x14ac:dyDescent="0.55000000000000004">
      <c r="A3" s="92" t="s">
        <v>0</v>
      </c>
      <c r="B3" s="92"/>
      <c r="C3" s="92"/>
    </row>
    <row r="4" spans="1:15" ht="15" customHeight="1" x14ac:dyDescent="0.4">
      <c r="B4" s="42">
        <v>1</v>
      </c>
      <c r="C4" s="43" t="s">
        <v>34</v>
      </c>
    </row>
    <row r="5" spans="1:15" ht="15" customHeight="1" x14ac:dyDescent="0.4">
      <c r="A5" s="61" t="s">
        <v>2</v>
      </c>
      <c r="B5" s="61" t="s">
        <v>35</v>
      </c>
      <c r="C5" s="61">
        <v>50</v>
      </c>
      <c r="D5" s="61" t="s">
        <v>65</v>
      </c>
      <c r="E5" s="61" t="s">
        <v>163</v>
      </c>
      <c r="F5" s="62">
        <v>40590</v>
      </c>
      <c r="G5" s="61" t="s">
        <v>4</v>
      </c>
      <c r="H5" s="61" t="s">
        <v>164</v>
      </c>
      <c r="I5" s="61" t="s">
        <v>165</v>
      </c>
      <c r="J5" s="61">
        <v>25.38</v>
      </c>
      <c r="K5" s="61">
        <v>559</v>
      </c>
      <c r="L5" s="61">
        <v>1</v>
      </c>
      <c r="M5" s="62">
        <v>46109</v>
      </c>
      <c r="N5" s="61" t="s">
        <v>67</v>
      </c>
      <c r="O5" s="61" t="s">
        <v>68</v>
      </c>
    </row>
    <row r="6" spans="1:15" ht="15" customHeight="1" x14ac:dyDescent="0.4">
      <c r="A6" s="57" t="s">
        <v>2</v>
      </c>
      <c r="B6" s="57" t="s">
        <v>35</v>
      </c>
      <c r="C6" s="57">
        <v>50</v>
      </c>
      <c r="D6" s="57" t="s">
        <v>65</v>
      </c>
      <c r="E6" s="57" t="s">
        <v>202</v>
      </c>
      <c r="F6" s="58">
        <v>41153</v>
      </c>
      <c r="G6" s="57" t="s">
        <v>4</v>
      </c>
      <c r="H6" s="57" t="s">
        <v>203</v>
      </c>
      <c r="I6" s="57" t="s">
        <v>204</v>
      </c>
      <c r="J6" s="57">
        <v>26.19</v>
      </c>
      <c r="K6" s="57">
        <v>508</v>
      </c>
      <c r="L6" s="57">
        <v>1</v>
      </c>
      <c r="M6" s="58">
        <v>46088</v>
      </c>
      <c r="N6" s="57" t="s">
        <v>92</v>
      </c>
      <c r="O6" s="57" t="s">
        <v>93</v>
      </c>
    </row>
    <row r="7" spans="1:15" ht="20.85" customHeight="1" x14ac:dyDescent="0.4">
      <c r="A7" s="63" t="s">
        <v>2</v>
      </c>
      <c r="B7" s="63" t="s">
        <v>35</v>
      </c>
      <c r="C7" s="63">
        <v>50</v>
      </c>
      <c r="D7" s="63" t="s">
        <v>65</v>
      </c>
      <c r="E7" s="63" t="s">
        <v>205</v>
      </c>
      <c r="F7" s="64">
        <v>41033</v>
      </c>
      <c r="G7" s="63" t="s">
        <v>4</v>
      </c>
      <c r="H7" s="63" t="s">
        <v>206</v>
      </c>
      <c r="I7" s="63" t="s">
        <v>207</v>
      </c>
      <c r="J7" s="63">
        <v>26.58</v>
      </c>
      <c r="K7" s="63">
        <v>486</v>
      </c>
      <c r="L7" s="63">
        <v>2</v>
      </c>
      <c r="M7" s="64">
        <v>46060</v>
      </c>
      <c r="N7" s="63" t="s">
        <v>92</v>
      </c>
      <c r="O7" s="63" t="s">
        <v>107</v>
      </c>
    </row>
    <row r="8" spans="1:15" ht="15" customHeight="1" x14ac:dyDescent="0.4">
      <c r="B8" s="42">
        <v>3</v>
      </c>
      <c r="C8" s="43" t="s">
        <v>38</v>
      </c>
    </row>
    <row r="9" spans="1:15" ht="15" customHeight="1" x14ac:dyDescent="0.4">
      <c r="A9" s="61" t="s">
        <v>2</v>
      </c>
      <c r="B9" s="61" t="s">
        <v>35</v>
      </c>
      <c r="C9" s="61">
        <v>200</v>
      </c>
      <c r="D9" s="61" t="s">
        <v>35</v>
      </c>
      <c r="E9" s="61" t="s">
        <v>179</v>
      </c>
      <c r="F9" s="62">
        <v>40844</v>
      </c>
      <c r="G9" s="61" t="s">
        <v>4</v>
      </c>
      <c r="H9" s="61" t="s">
        <v>180</v>
      </c>
      <c r="I9" s="61" t="s">
        <v>183</v>
      </c>
      <c r="J9" s="61">
        <v>141.91999999999999</v>
      </c>
      <c r="K9" s="61">
        <v>469</v>
      </c>
      <c r="L9" s="61">
        <v>1</v>
      </c>
      <c r="M9" s="62">
        <v>46088</v>
      </c>
      <c r="N9" s="61" t="s">
        <v>92</v>
      </c>
      <c r="O9" s="61" t="s">
        <v>93</v>
      </c>
    </row>
    <row r="10" spans="1:15" ht="15" customHeight="1" x14ac:dyDescent="0.4">
      <c r="A10" s="63" t="s">
        <v>2</v>
      </c>
      <c r="B10" s="63" t="s">
        <v>35</v>
      </c>
      <c r="C10" s="63">
        <v>200</v>
      </c>
      <c r="D10" s="63" t="s">
        <v>35</v>
      </c>
      <c r="E10" s="63" t="s">
        <v>209</v>
      </c>
      <c r="F10" s="64">
        <v>41113</v>
      </c>
      <c r="G10" s="63" t="s">
        <v>4</v>
      </c>
      <c r="H10" s="63" t="s">
        <v>210</v>
      </c>
      <c r="I10" s="63" t="s">
        <v>243</v>
      </c>
      <c r="J10" s="63">
        <v>153.02000000000001</v>
      </c>
      <c r="K10" s="63">
        <v>374</v>
      </c>
      <c r="L10" s="63">
        <v>1</v>
      </c>
      <c r="M10" s="64">
        <v>46102</v>
      </c>
      <c r="N10" s="63" t="s">
        <v>76</v>
      </c>
      <c r="O10" s="63" t="s">
        <v>79</v>
      </c>
    </row>
    <row r="11" spans="1:15" ht="15" customHeight="1" x14ac:dyDescent="0.4">
      <c r="A11" s="57" t="s">
        <v>2</v>
      </c>
      <c r="B11" s="57" t="s">
        <v>35</v>
      </c>
      <c r="C11" s="57">
        <v>200</v>
      </c>
      <c r="D11" s="57" t="s">
        <v>35</v>
      </c>
      <c r="E11" s="57" t="s">
        <v>244</v>
      </c>
      <c r="F11" s="58">
        <v>40993</v>
      </c>
      <c r="G11" s="57" t="s">
        <v>4</v>
      </c>
      <c r="H11" s="57" t="s">
        <v>10</v>
      </c>
      <c r="I11" s="57" t="s">
        <v>245</v>
      </c>
      <c r="J11" s="57">
        <v>155.02000000000001</v>
      </c>
      <c r="K11" s="57">
        <v>360</v>
      </c>
      <c r="L11" s="57">
        <v>2</v>
      </c>
      <c r="M11" s="58">
        <v>46102</v>
      </c>
      <c r="N11" s="57" t="s">
        <v>76</v>
      </c>
      <c r="O11" s="57" t="s">
        <v>79</v>
      </c>
    </row>
    <row r="12" spans="1:15" ht="15" customHeight="1" x14ac:dyDescent="0.4">
      <c r="B12" s="42">
        <v>5</v>
      </c>
      <c r="C12" s="43" t="s">
        <v>39</v>
      </c>
    </row>
    <row r="13" spans="1:15" ht="15" customHeight="1" x14ac:dyDescent="0.4">
      <c r="A13" s="61" t="s">
        <v>2</v>
      </c>
      <c r="B13" s="61" t="s">
        <v>35</v>
      </c>
      <c r="C13" s="61">
        <v>100</v>
      </c>
      <c r="D13" s="61" t="s">
        <v>81</v>
      </c>
      <c r="E13" s="61" t="s">
        <v>170</v>
      </c>
      <c r="F13" s="62">
        <v>40746</v>
      </c>
      <c r="G13" s="61" t="s">
        <v>4</v>
      </c>
      <c r="H13" s="61" t="s">
        <v>171</v>
      </c>
      <c r="I13" s="61" t="s">
        <v>173</v>
      </c>
      <c r="J13" s="61">
        <v>62.28</v>
      </c>
      <c r="K13" s="61">
        <v>568</v>
      </c>
      <c r="L13" s="61">
        <v>1</v>
      </c>
      <c r="M13" s="62">
        <v>46102</v>
      </c>
      <c r="N13" s="61" t="s">
        <v>76</v>
      </c>
      <c r="O13" s="61" t="s">
        <v>79</v>
      </c>
    </row>
    <row r="14" spans="1:15" ht="15" customHeight="1" x14ac:dyDescent="0.4">
      <c r="A14" s="57" t="s">
        <v>2</v>
      </c>
      <c r="B14" s="57" t="s">
        <v>35</v>
      </c>
      <c r="C14" s="57">
        <v>100</v>
      </c>
      <c r="D14" s="57" t="s">
        <v>81</v>
      </c>
      <c r="E14" s="57" t="s">
        <v>40</v>
      </c>
      <c r="F14" s="58">
        <v>40704</v>
      </c>
      <c r="G14" s="57" t="s">
        <v>4</v>
      </c>
      <c r="H14" s="57" t="s">
        <v>41</v>
      </c>
      <c r="I14" s="57" t="s">
        <v>174</v>
      </c>
      <c r="J14" s="57">
        <v>63.11</v>
      </c>
      <c r="K14" s="57">
        <v>546</v>
      </c>
      <c r="L14" s="57">
        <v>2</v>
      </c>
      <c r="M14" s="58">
        <v>46109</v>
      </c>
      <c r="N14" s="57" t="s">
        <v>67</v>
      </c>
      <c r="O14" s="57" t="s">
        <v>68</v>
      </c>
    </row>
    <row r="15" spans="1:15" ht="15" customHeight="1" x14ac:dyDescent="0.4">
      <c r="A15" s="57" t="s">
        <v>2</v>
      </c>
      <c r="B15" s="57" t="s">
        <v>35</v>
      </c>
      <c r="C15" s="57">
        <v>100</v>
      </c>
      <c r="D15" s="57" t="s">
        <v>81</v>
      </c>
      <c r="E15" s="57" t="s">
        <v>209</v>
      </c>
      <c r="F15" s="58">
        <v>41113</v>
      </c>
      <c r="G15" s="57" t="s">
        <v>4</v>
      </c>
      <c r="H15" s="57" t="s">
        <v>210</v>
      </c>
      <c r="I15" s="57" t="s">
        <v>224</v>
      </c>
      <c r="J15" s="57">
        <v>65.78</v>
      </c>
      <c r="K15" s="57">
        <v>482</v>
      </c>
      <c r="L15" s="57">
        <v>1</v>
      </c>
      <c r="M15" s="58">
        <v>46102</v>
      </c>
      <c r="N15" s="57" t="s">
        <v>76</v>
      </c>
      <c r="O15" s="57" t="s">
        <v>79</v>
      </c>
    </row>
    <row r="16" spans="1:15" ht="15" customHeight="1" x14ac:dyDescent="0.4">
      <c r="A16" s="63" t="s">
        <v>2</v>
      </c>
      <c r="B16" s="63" t="s">
        <v>35</v>
      </c>
      <c r="C16" s="63">
        <v>100</v>
      </c>
      <c r="D16" s="63" t="s">
        <v>81</v>
      </c>
      <c r="E16" s="63" t="s">
        <v>202</v>
      </c>
      <c r="F16" s="64">
        <v>41153</v>
      </c>
      <c r="G16" s="63" t="s">
        <v>4</v>
      </c>
      <c r="H16" s="63" t="s">
        <v>203</v>
      </c>
      <c r="I16" s="63" t="s">
        <v>225</v>
      </c>
      <c r="J16" s="63">
        <v>68.84</v>
      </c>
      <c r="K16" s="63">
        <v>421</v>
      </c>
      <c r="L16" s="63">
        <v>2</v>
      </c>
      <c r="M16" s="64">
        <v>46089</v>
      </c>
      <c r="N16" s="63" t="s">
        <v>92</v>
      </c>
      <c r="O16" s="63" t="s">
        <v>93</v>
      </c>
    </row>
    <row r="17" spans="1:16" ht="15" customHeight="1" x14ac:dyDescent="0.4">
      <c r="B17" s="42">
        <v>7</v>
      </c>
      <c r="C17" s="43" t="s">
        <v>42</v>
      </c>
    </row>
    <row r="18" spans="1:16" ht="15" customHeight="1" x14ac:dyDescent="0.4">
      <c r="A18" s="61" t="s">
        <v>2</v>
      </c>
      <c r="B18" s="61" t="s">
        <v>35</v>
      </c>
      <c r="C18" s="61">
        <v>1500</v>
      </c>
      <c r="D18" s="61" t="s">
        <v>65</v>
      </c>
      <c r="E18" s="61" t="s">
        <v>43</v>
      </c>
      <c r="F18" s="62">
        <v>40724</v>
      </c>
      <c r="G18" s="61" t="s">
        <v>4</v>
      </c>
      <c r="H18" s="61" t="s">
        <v>44</v>
      </c>
      <c r="I18" s="61" t="s">
        <v>169</v>
      </c>
      <c r="J18" s="73">
        <v>1004.19</v>
      </c>
      <c r="K18" s="61">
        <v>651</v>
      </c>
      <c r="L18" s="61">
        <v>1</v>
      </c>
      <c r="M18" s="62">
        <v>46110</v>
      </c>
      <c r="N18" s="61" t="s">
        <v>67</v>
      </c>
      <c r="O18" s="61" t="s">
        <v>68</v>
      </c>
    </row>
    <row r="19" spans="1:16" ht="15" customHeight="1" x14ac:dyDescent="0.4">
      <c r="A19" s="63" t="s">
        <v>2</v>
      </c>
      <c r="B19" s="63" t="s">
        <v>35</v>
      </c>
      <c r="C19" s="63">
        <v>1500</v>
      </c>
      <c r="D19" s="63" t="s">
        <v>65</v>
      </c>
      <c r="E19" s="63" t="s">
        <v>217</v>
      </c>
      <c r="F19" s="64">
        <v>40998</v>
      </c>
      <c r="G19" s="63" t="s">
        <v>4</v>
      </c>
      <c r="H19" s="63" t="s">
        <v>10</v>
      </c>
      <c r="I19" s="63" t="s">
        <v>219</v>
      </c>
      <c r="J19" s="74">
        <v>1152.31</v>
      </c>
      <c r="K19" s="63">
        <v>431</v>
      </c>
      <c r="L19" s="63">
        <v>1</v>
      </c>
      <c r="M19" s="64">
        <v>46081</v>
      </c>
      <c r="N19" s="63" t="s">
        <v>76</v>
      </c>
      <c r="O19" s="63" t="s">
        <v>77</v>
      </c>
    </row>
    <row r="20" spans="1:16" ht="15" customHeight="1" x14ac:dyDescent="0.4">
      <c r="A20" s="57" t="s">
        <v>2</v>
      </c>
      <c r="B20" s="57" t="s">
        <v>35</v>
      </c>
      <c r="C20" s="57">
        <v>1500</v>
      </c>
      <c r="D20" s="57" t="s">
        <v>65</v>
      </c>
      <c r="E20" s="57" t="s">
        <v>220</v>
      </c>
      <c r="F20" s="58">
        <v>40922</v>
      </c>
      <c r="G20" s="57" t="s">
        <v>4</v>
      </c>
      <c r="H20" s="57" t="s">
        <v>47</v>
      </c>
      <c r="I20" s="57" t="s">
        <v>221</v>
      </c>
      <c r="J20" s="67">
        <v>1169.33</v>
      </c>
      <c r="K20" s="57">
        <v>412</v>
      </c>
      <c r="L20" s="57">
        <v>2</v>
      </c>
      <c r="M20" s="58">
        <v>46101</v>
      </c>
      <c r="N20" s="57" t="s">
        <v>76</v>
      </c>
      <c r="O20" s="57" t="s">
        <v>79</v>
      </c>
    </row>
    <row r="21" spans="1:16" ht="15" customHeight="1" x14ac:dyDescent="0.4">
      <c r="B21" s="42">
        <v>9</v>
      </c>
      <c r="C21" s="43" t="s">
        <v>45</v>
      </c>
    </row>
    <row r="22" spans="1:16" s="94" customFormat="1" ht="15" customHeight="1" x14ac:dyDescent="0.4">
      <c r="A22" s="79" t="s">
        <v>5</v>
      </c>
      <c r="B22" s="79" t="s">
        <v>35</v>
      </c>
      <c r="C22" s="79">
        <v>100</v>
      </c>
      <c r="D22" s="79" t="s">
        <v>85</v>
      </c>
      <c r="E22" s="79" t="s">
        <v>193</v>
      </c>
      <c r="F22" s="80">
        <v>40807</v>
      </c>
      <c r="G22" s="79" t="s">
        <v>4</v>
      </c>
      <c r="H22" s="79" t="s">
        <v>194</v>
      </c>
      <c r="I22" s="79" t="s">
        <v>196</v>
      </c>
      <c r="J22" s="79">
        <v>69.08</v>
      </c>
      <c r="K22" s="79">
        <v>512</v>
      </c>
      <c r="L22" s="79">
        <v>1</v>
      </c>
      <c r="M22" s="80">
        <v>46082</v>
      </c>
      <c r="N22" s="79" t="s">
        <v>12</v>
      </c>
      <c r="O22" s="79" t="s">
        <v>102</v>
      </c>
    </row>
    <row r="23" spans="1:16" ht="15" customHeight="1" x14ac:dyDescent="0.4">
      <c r="A23" s="57" t="s">
        <v>2</v>
      </c>
      <c r="B23" s="57" t="s">
        <v>35</v>
      </c>
      <c r="C23" s="57">
        <v>100</v>
      </c>
      <c r="D23" s="57" t="s">
        <v>85</v>
      </c>
      <c r="E23" s="57" t="s">
        <v>46</v>
      </c>
      <c r="F23" s="58">
        <v>40688</v>
      </c>
      <c r="G23" s="57" t="s">
        <v>4</v>
      </c>
      <c r="H23" s="57" t="s">
        <v>47</v>
      </c>
      <c r="I23" s="57" t="s">
        <v>197</v>
      </c>
      <c r="J23" s="57">
        <v>71.849999999999994</v>
      </c>
      <c r="K23" s="57">
        <v>496</v>
      </c>
      <c r="L23" s="57">
        <v>2</v>
      </c>
      <c r="M23" s="58">
        <v>46102</v>
      </c>
      <c r="N23" s="57" t="s">
        <v>76</v>
      </c>
      <c r="O23" s="57" t="s">
        <v>79</v>
      </c>
    </row>
    <row r="24" spans="1:16" x14ac:dyDescent="0.4">
      <c r="A24" s="57" t="s">
        <v>2</v>
      </c>
      <c r="B24" s="57" t="s">
        <v>35</v>
      </c>
      <c r="C24" s="57">
        <v>100</v>
      </c>
      <c r="D24" s="57" t="s">
        <v>85</v>
      </c>
      <c r="E24" s="57" t="s">
        <v>48</v>
      </c>
      <c r="F24" s="58">
        <v>40578</v>
      </c>
      <c r="G24" s="57" t="s">
        <v>4</v>
      </c>
      <c r="H24" s="57" t="s">
        <v>10</v>
      </c>
      <c r="I24" s="57" t="s">
        <v>198</v>
      </c>
      <c r="J24" s="57">
        <v>72.790000000000006</v>
      </c>
      <c r="K24" s="57">
        <v>477</v>
      </c>
      <c r="L24" s="57">
        <v>3</v>
      </c>
      <c r="M24" s="58">
        <v>46110</v>
      </c>
      <c r="N24" s="57" t="s">
        <v>67</v>
      </c>
      <c r="O24" s="57" t="s">
        <v>68</v>
      </c>
    </row>
    <row r="25" spans="1:16" ht="15" customHeight="1" x14ac:dyDescent="0.4">
      <c r="A25" s="63" t="s">
        <v>2</v>
      </c>
      <c r="B25" s="63" t="s">
        <v>35</v>
      </c>
      <c r="C25" s="63">
        <v>100</v>
      </c>
      <c r="D25" s="63" t="s">
        <v>85</v>
      </c>
      <c r="E25" s="63" t="s">
        <v>234</v>
      </c>
      <c r="F25" s="64">
        <v>41108</v>
      </c>
      <c r="G25" s="63" t="s">
        <v>4</v>
      </c>
      <c r="H25" s="63" t="s">
        <v>235</v>
      </c>
      <c r="I25" s="63" t="s">
        <v>236</v>
      </c>
      <c r="J25" s="63">
        <v>77.27</v>
      </c>
      <c r="K25" s="63">
        <v>398</v>
      </c>
      <c r="L25" s="63">
        <v>1</v>
      </c>
      <c r="M25" s="64">
        <v>46102</v>
      </c>
      <c r="N25" s="63" t="s">
        <v>76</v>
      </c>
      <c r="O25" s="63" t="s">
        <v>79</v>
      </c>
      <c r="P25" s="76"/>
    </row>
    <row r="26" spans="1:16" ht="15" customHeight="1" x14ac:dyDescent="0.4">
      <c r="A26" s="57" t="s">
        <v>2</v>
      </c>
      <c r="B26" s="57" t="s">
        <v>35</v>
      </c>
      <c r="C26" s="57">
        <v>100</v>
      </c>
      <c r="D26" s="57" t="s">
        <v>85</v>
      </c>
      <c r="E26" s="57" t="s">
        <v>217</v>
      </c>
      <c r="F26" s="58">
        <v>40998</v>
      </c>
      <c r="G26" s="57" t="s">
        <v>4</v>
      </c>
      <c r="H26" s="57" t="s">
        <v>10</v>
      </c>
      <c r="I26" s="57" t="s">
        <v>237</v>
      </c>
      <c r="J26" s="57">
        <v>78.06</v>
      </c>
      <c r="K26" s="57">
        <v>386</v>
      </c>
      <c r="L26" s="57">
        <v>2</v>
      </c>
      <c r="M26" s="58">
        <v>46102</v>
      </c>
      <c r="N26" s="57" t="s">
        <v>76</v>
      </c>
      <c r="O26" s="57" t="s">
        <v>79</v>
      </c>
    </row>
    <row r="27" spans="1:16" ht="15" customHeight="1" x14ac:dyDescent="0.4">
      <c r="B27" s="42">
        <v>11</v>
      </c>
      <c r="C27" s="43" t="s">
        <v>49</v>
      </c>
    </row>
    <row r="28" spans="1:16" ht="15" customHeight="1" x14ac:dyDescent="0.4">
      <c r="A28" s="61" t="s">
        <v>2</v>
      </c>
      <c r="B28" s="61" t="s">
        <v>35</v>
      </c>
      <c r="C28" s="61">
        <v>200</v>
      </c>
      <c r="D28" s="61" t="s">
        <v>103</v>
      </c>
      <c r="E28" s="61" t="s">
        <v>179</v>
      </c>
      <c r="F28" s="62">
        <v>40844</v>
      </c>
      <c r="G28" s="61" t="s">
        <v>4</v>
      </c>
      <c r="H28" s="61" t="s">
        <v>180</v>
      </c>
      <c r="I28" s="61" t="s">
        <v>184</v>
      </c>
      <c r="J28" s="61">
        <v>139.13</v>
      </c>
      <c r="K28" s="61">
        <v>550</v>
      </c>
      <c r="L28" s="61">
        <v>1</v>
      </c>
      <c r="M28" s="62">
        <v>46060</v>
      </c>
      <c r="N28" s="61" t="s">
        <v>92</v>
      </c>
      <c r="O28" s="61" t="s">
        <v>107</v>
      </c>
    </row>
    <row r="29" spans="1:16" ht="15" customHeight="1" x14ac:dyDescent="0.4">
      <c r="A29" s="57" t="s">
        <v>2</v>
      </c>
      <c r="B29" s="57" t="s">
        <v>35</v>
      </c>
      <c r="C29" s="57">
        <v>200</v>
      </c>
      <c r="D29" s="57" t="s">
        <v>103</v>
      </c>
      <c r="E29" s="57" t="s">
        <v>40</v>
      </c>
      <c r="F29" s="58">
        <v>40704</v>
      </c>
      <c r="G29" s="57" t="s">
        <v>4</v>
      </c>
      <c r="H29" s="57" t="s">
        <v>185</v>
      </c>
      <c r="I29" s="57" t="s">
        <v>186</v>
      </c>
      <c r="J29" s="57">
        <v>139.22999999999999</v>
      </c>
      <c r="K29" s="57">
        <v>548</v>
      </c>
      <c r="L29" s="57">
        <v>2</v>
      </c>
      <c r="M29" s="58">
        <v>46110</v>
      </c>
      <c r="N29" s="57" t="s">
        <v>67</v>
      </c>
      <c r="O29" s="57" t="s">
        <v>68</v>
      </c>
    </row>
    <row r="30" spans="1:16" x14ac:dyDescent="0.4">
      <c r="A30" s="63" t="s">
        <v>2</v>
      </c>
      <c r="B30" s="63" t="s">
        <v>35</v>
      </c>
      <c r="C30" s="63">
        <v>200</v>
      </c>
      <c r="D30" s="63" t="s">
        <v>103</v>
      </c>
      <c r="E30" s="63" t="s">
        <v>202</v>
      </c>
      <c r="F30" s="64">
        <v>41153</v>
      </c>
      <c r="G30" s="63" t="s">
        <v>4</v>
      </c>
      <c r="H30" s="63" t="s">
        <v>203</v>
      </c>
      <c r="I30" s="63" t="s">
        <v>246</v>
      </c>
      <c r="J30" s="63">
        <v>151.15</v>
      </c>
      <c r="K30" s="63">
        <v>429</v>
      </c>
      <c r="L30" s="63">
        <v>1</v>
      </c>
      <c r="M30" s="64">
        <v>46088</v>
      </c>
      <c r="N30" s="63" t="s">
        <v>92</v>
      </c>
      <c r="O30" s="63" t="s">
        <v>93</v>
      </c>
    </row>
    <row r="31" spans="1:16" x14ac:dyDescent="0.4">
      <c r="A31" s="57" t="s">
        <v>2</v>
      </c>
      <c r="B31" s="57" t="s">
        <v>35</v>
      </c>
      <c r="C31" s="57">
        <v>200</v>
      </c>
      <c r="D31" s="57" t="s">
        <v>103</v>
      </c>
      <c r="E31" s="57" t="s">
        <v>234</v>
      </c>
      <c r="F31" s="58">
        <v>41108</v>
      </c>
      <c r="G31" s="57" t="s">
        <v>4</v>
      </c>
      <c r="H31" s="57" t="s">
        <v>235</v>
      </c>
      <c r="I31" s="57" t="s">
        <v>247</v>
      </c>
      <c r="J31" s="57">
        <v>152.69999999999999</v>
      </c>
      <c r="K31" s="57">
        <v>416</v>
      </c>
      <c r="L31" s="57">
        <v>2</v>
      </c>
      <c r="M31" s="58">
        <v>46103</v>
      </c>
      <c r="N31" s="57" t="s">
        <v>76</v>
      </c>
      <c r="O31" s="57" t="s">
        <v>79</v>
      </c>
    </row>
    <row r="32" spans="1:16" ht="14.1" x14ac:dyDescent="0.4">
      <c r="B32" s="70">
        <v>13</v>
      </c>
      <c r="C32" s="43" t="s">
        <v>50</v>
      </c>
      <c r="E32" s="40" t="s">
        <v>262</v>
      </c>
    </row>
    <row r="33" spans="1:15" ht="14.1" x14ac:dyDescent="0.4">
      <c r="B33" s="70"/>
      <c r="C33" s="43"/>
    </row>
    <row r="34" spans="1:15" ht="14.4" x14ac:dyDescent="0.55000000000000004">
      <c r="A34" s="71" t="s">
        <v>19</v>
      </c>
      <c r="B34" s="71"/>
      <c r="C34" s="71"/>
    </row>
    <row r="35" spans="1:15" ht="14.1" x14ac:dyDescent="0.4">
      <c r="A35" s="48"/>
      <c r="B35" s="70">
        <v>15</v>
      </c>
      <c r="C35" s="43" t="s">
        <v>51</v>
      </c>
    </row>
    <row r="36" spans="1:15" x14ac:dyDescent="0.4">
      <c r="A36" s="61" t="s">
        <v>2</v>
      </c>
      <c r="B36" s="61" t="s">
        <v>35</v>
      </c>
      <c r="C36" s="61">
        <v>200</v>
      </c>
      <c r="D36" s="61" t="s">
        <v>65</v>
      </c>
      <c r="E36" s="61" t="s">
        <v>36</v>
      </c>
      <c r="F36" s="62">
        <v>40754</v>
      </c>
      <c r="G36" s="61" t="s">
        <v>4</v>
      </c>
      <c r="H36" s="61" t="s">
        <v>41</v>
      </c>
      <c r="I36" s="61" t="s">
        <v>167</v>
      </c>
      <c r="J36" s="61">
        <v>121.82</v>
      </c>
      <c r="K36" s="61">
        <v>587</v>
      </c>
      <c r="L36" s="61">
        <v>1</v>
      </c>
      <c r="M36" s="62">
        <v>46109</v>
      </c>
      <c r="N36" s="61" t="s">
        <v>67</v>
      </c>
      <c r="O36" s="61" t="s">
        <v>68</v>
      </c>
    </row>
    <row r="37" spans="1:15" x14ac:dyDescent="0.4">
      <c r="A37" s="57" t="s">
        <v>2</v>
      </c>
      <c r="B37" s="57" t="s">
        <v>35</v>
      </c>
      <c r="C37" s="57">
        <v>200</v>
      </c>
      <c r="D37" s="57" t="s">
        <v>65</v>
      </c>
      <c r="E37" s="57" t="s">
        <v>212</v>
      </c>
      <c r="F37" s="58">
        <v>41218</v>
      </c>
      <c r="G37" s="57" t="s">
        <v>4</v>
      </c>
      <c r="H37" s="57" t="s">
        <v>44</v>
      </c>
      <c r="I37" s="57" t="s">
        <v>213</v>
      </c>
      <c r="J37" s="57">
        <v>137.47</v>
      </c>
      <c r="K37" s="57">
        <v>408</v>
      </c>
      <c r="L37" s="57">
        <v>1</v>
      </c>
      <c r="M37" s="58">
        <v>46102</v>
      </c>
      <c r="N37" s="57" t="s">
        <v>76</v>
      </c>
      <c r="O37" s="57" t="s">
        <v>79</v>
      </c>
    </row>
    <row r="38" spans="1:15" x14ac:dyDescent="0.4">
      <c r="A38" s="63" t="s">
        <v>5</v>
      </c>
      <c r="B38" s="63" t="s">
        <v>35</v>
      </c>
      <c r="C38" s="63">
        <v>200</v>
      </c>
      <c r="D38" s="63" t="s">
        <v>65</v>
      </c>
      <c r="E38" s="63" t="s">
        <v>205</v>
      </c>
      <c r="F38" s="64">
        <v>41033</v>
      </c>
      <c r="G38" s="63" t="s">
        <v>4</v>
      </c>
      <c r="H38" s="63" t="s">
        <v>206</v>
      </c>
      <c r="I38" s="63" t="s">
        <v>214</v>
      </c>
      <c r="J38" s="63">
        <v>132.97</v>
      </c>
      <c r="K38" s="63">
        <v>407</v>
      </c>
      <c r="L38" s="63">
        <v>2</v>
      </c>
      <c r="M38" s="64">
        <v>46047</v>
      </c>
      <c r="N38" s="63" t="s">
        <v>92</v>
      </c>
      <c r="O38" s="63" t="s">
        <v>215</v>
      </c>
    </row>
    <row r="39" spans="1:15" ht="14.1" x14ac:dyDescent="0.4">
      <c r="A39" s="48"/>
      <c r="B39" s="70">
        <v>17</v>
      </c>
      <c r="C39" s="43" t="s">
        <v>53</v>
      </c>
    </row>
    <row r="40" spans="1:15" x14ac:dyDescent="0.4">
      <c r="A40" s="57" t="s">
        <v>2</v>
      </c>
      <c r="B40" s="57" t="s">
        <v>35</v>
      </c>
      <c r="C40" s="57">
        <v>50</v>
      </c>
      <c r="D40" s="57" t="s">
        <v>85</v>
      </c>
      <c r="E40" s="57" t="s">
        <v>190</v>
      </c>
      <c r="F40" s="58">
        <v>40773</v>
      </c>
      <c r="G40" s="57" t="s">
        <v>4</v>
      </c>
      <c r="H40" s="57" t="s">
        <v>191</v>
      </c>
      <c r="I40" s="57" t="s">
        <v>192</v>
      </c>
      <c r="J40" s="57">
        <v>32.229999999999997</v>
      </c>
      <c r="K40" s="57">
        <v>521</v>
      </c>
      <c r="L40" s="57">
        <v>1</v>
      </c>
      <c r="M40" s="58">
        <v>46103</v>
      </c>
      <c r="N40" s="57" t="s">
        <v>76</v>
      </c>
      <c r="O40" s="57" t="s">
        <v>79</v>
      </c>
    </row>
    <row r="41" spans="1:15" s="94" customFormat="1" x14ac:dyDescent="0.4">
      <c r="A41" s="79" t="s">
        <v>2</v>
      </c>
      <c r="B41" s="79" t="s">
        <v>35</v>
      </c>
      <c r="C41" s="79">
        <v>50</v>
      </c>
      <c r="D41" s="79" t="s">
        <v>85</v>
      </c>
      <c r="E41" s="79" t="s">
        <v>193</v>
      </c>
      <c r="F41" s="80">
        <v>40807</v>
      </c>
      <c r="G41" s="79" t="s">
        <v>4</v>
      </c>
      <c r="H41" s="79" t="s">
        <v>194</v>
      </c>
      <c r="I41" s="79" t="s">
        <v>192</v>
      </c>
      <c r="J41" s="79">
        <v>32.229999999999997</v>
      </c>
      <c r="K41" s="79">
        <v>521</v>
      </c>
      <c r="L41" s="79">
        <v>2</v>
      </c>
      <c r="M41" s="80">
        <v>46110</v>
      </c>
      <c r="N41" s="79" t="s">
        <v>67</v>
      </c>
      <c r="O41" s="79" t="s">
        <v>68</v>
      </c>
    </row>
    <row r="42" spans="1:15" x14ac:dyDescent="0.4">
      <c r="A42" s="57" t="s">
        <v>2</v>
      </c>
      <c r="B42" s="57" t="s">
        <v>35</v>
      </c>
      <c r="C42" s="57">
        <v>50</v>
      </c>
      <c r="D42" s="57" t="s">
        <v>85</v>
      </c>
      <c r="E42" s="57" t="s">
        <v>46</v>
      </c>
      <c r="F42" s="58">
        <v>40688</v>
      </c>
      <c r="G42" s="57" t="s">
        <v>4</v>
      </c>
      <c r="H42" s="57" t="s">
        <v>47</v>
      </c>
      <c r="I42" s="57" t="s">
        <v>195</v>
      </c>
      <c r="J42" s="57">
        <v>32.619999999999997</v>
      </c>
      <c r="K42" s="57">
        <v>503</v>
      </c>
      <c r="L42" s="57">
        <v>3</v>
      </c>
      <c r="M42" s="58">
        <v>46103</v>
      </c>
      <c r="N42" s="57" t="s">
        <v>76</v>
      </c>
      <c r="O42" s="57" t="s">
        <v>79</v>
      </c>
    </row>
    <row r="43" spans="1:15" x14ac:dyDescent="0.4">
      <c r="A43" s="57" t="s">
        <v>2</v>
      </c>
      <c r="B43" s="57" t="s">
        <v>35</v>
      </c>
      <c r="C43" s="57">
        <v>50</v>
      </c>
      <c r="D43" s="57" t="s">
        <v>85</v>
      </c>
      <c r="E43" s="57" t="s">
        <v>228</v>
      </c>
      <c r="F43" s="58">
        <v>41045</v>
      </c>
      <c r="G43" s="57" t="s">
        <v>4</v>
      </c>
      <c r="H43" s="57" t="s">
        <v>41</v>
      </c>
      <c r="I43" s="57" t="s">
        <v>229</v>
      </c>
      <c r="J43" s="57">
        <v>33.96</v>
      </c>
      <c r="K43" s="57">
        <v>446</v>
      </c>
      <c r="L43" s="57">
        <v>1</v>
      </c>
      <c r="M43" s="58">
        <v>46060</v>
      </c>
      <c r="N43" s="57" t="s">
        <v>92</v>
      </c>
      <c r="O43" s="57" t="s">
        <v>107</v>
      </c>
    </row>
    <row r="44" spans="1:15" x14ac:dyDescent="0.4">
      <c r="A44" s="57" t="s">
        <v>2</v>
      </c>
      <c r="B44" s="57" t="s">
        <v>35</v>
      </c>
      <c r="C44" s="57">
        <v>50</v>
      </c>
      <c r="D44" s="57" t="s">
        <v>85</v>
      </c>
      <c r="E44" s="57" t="s">
        <v>230</v>
      </c>
      <c r="F44" s="58">
        <v>41247</v>
      </c>
      <c r="G44" s="57" t="s">
        <v>4</v>
      </c>
      <c r="H44" s="57" t="s">
        <v>231</v>
      </c>
      <c r="I44" s="57" t="s">
        <v>232</v>
      </c>
      <c r="J44" s="57">
        <v>34.86</v>
      </c>
      <c r="K44" s="57">
        <v>412</v>
      </c>
      <c r="L44" s="57">
        <v>2</v>
      </c>
      <c r="M44" s="58">
        <v>46103</v>
      </c>
      <c r="N44" s="57" t="s">
        <v>76</v>
      </c>
      <c r="O44" s="57" t="s">
        <v>79</v>
      </c>
    </row>
    <row r="45" spans="1:15" s="95" customFormat="1" x14ac:dyDescent="0.4">
      <c r="A45" s="63" t="s">
        <v>2</v>
      </c>
      <c r="B45" s="63" t="s">
        <v>35</v>
      </c>
      <c r="C45" s="63">
        <v>50</v>
      </c>
      <c r="D45" s="63" t="s">
        <v>85</v>
      </c>
      <c r="E45" s="63" t="s">
        <v>234</v>
      </c>
      <c r="F45" s="64">
        <v>41108</v>
      </c>
      <c r="G45" s="63" t="s">
        <v>4</v>
      </c>
      <c r="H45" s="63" t="s">
        <v>235</v>
      </c>
      <c r="I45" s="63" t="s">
        <v>260</v>
      </c>
      <c r="J45" s="63">
        <v>36.08</v>
      </c>
      <c r="K45" s="63">
        <v>372</v>
      </c>
      <c r="L45" s="63">
        <v>6</v>
      </c>
      <c r="M45" s="64">
        <v>46103</v>
      </c>
      <c r="N45" s="63" t="s">
        <v>76</v>
      </c>
      <c r="O45" s="63" t="s">
        <v>79</v>
      </c>
    </row>
    <row r="46" spans="1:15" x14ac:dyDescent="0.4">
      <c r="A46" s="61"/>
      <c r="B46" s="61"/>
      <c r="C46" s="61"/>
      <c r="D46" s="61"/>
      <c r="E46" s="61"/>
      <c r="F46" s="62"/>
      <c r="G46" s="61"/>
      <c r="H46" s="61"/>
      <c r="I46" s="61"/>
      <c r="J46" s="61"/>
      <c r="K46" s="61"/>
      <c r="L46" s="61"/>
      <c r="M46" s="62"/>
      <c r="N46" s="61"/>
      <c r="O46" s="61"/>
    </row>
    <row r="47" spans="1:15" ht="14.1" x14ac:dyDescent="0.4">
      <c r="B47" s="42">
        <v>19</v>
      </c>
      <c r="C47" s="43" t="s">
        <v>54</v>
      </c>
      <c r="J47" s="49"/>
    </row>
    <row r="48" spans="1:15" x14ac:dyDescent="0.4">
      <c r="A48" s="61" t="s">
        <v>2</v>
      </c>
      <c r="B48" s="61" t="s">
        <v>35</v>
      </c>
      <c r="C48" s="61">
        <v>200</v>
      </c>
      <c r="D48" s="61" t="s">
        <v>81</v>
      </c>
      <c r="E48" s="61" t="s">
        <v>40</v>
      </c>
      <c r="F48" s="62">
        <v>40704</v>
      </c>
      <c r="G48" s="61" t="s">
        <v>4</v>
      </c>
      <c r="H48" s="61" t="s">
        <v>41</v>
      </c>
      <c r="I48" s="61" t="s">
        <v>175</v>
      </c>
      <c r="J48" s="61">
        <v>136.32</v>
      </c>
      <c r="K48" s="61">
        <v>553</v>
      </c>
      <c r="L48" s="61">
        <v>1</v>
      </c>
      <c r="M48" s="62">
        <v>46109</v>
      </c>
      <c r="N48" s="61" t="s">
        <v>67</v>
      </c>
      <c r="O48" s="61" t="s">
        <v>68</v>
      </c>
    </row>
    <row r="49" spans="1:15" x14ac:dyDescent="0.4">
      <c r="A49" s="57" t="s">
        <v>5</v>
      </c>
      <c r="B49" s="57" t="s">
        <v>35</v>
      </c>
      <c r="C49" s="57">
        <v>200</v>
      </c>
      <c r="D49" s="57" t="s">
        <v>81</v>
      </c>
      <c r="E49" s="57" t="s">
        <v>170</v>
      </c>
      <c r="F49" s="58">
        <v>40746</v>
      </c>
      <c r="G49" s="57" t="s">
        <v>4</v>
      </c>
      <c r="H49" s="57" t="s">
        <v>171</v>
      </c>
      <c r="I49" s="57" t="s">
        <v>176</v>
      </c>
      <c r="J49" s="57">
        <v>134.26</v>
      </c>
      <c r="K49" s="57">
        <v>486</v>
      </c>
      <c r="L49" s="57">
        <v>2</v>
      </c>
      <c r="M49" s="58">
        <v>46109</v>
      </c>
      <c r="N49" s="57" t="s">
        <v>177</v>
      </c>
      <c r="O49" s="57" t="s">
        <v>178</v>
      </c>
    </row>
    <row r="50" spans="1:15" x14ac:dyDescent="0.4">
      <c r="A50" s="63" t="s">
        <v>2</v>
      </c>
      <c r="B50" s="63" t="s">
        <v>35</v>
      </c>
      <c r="C50" s="63">
        <v>200</v>
      </c>
      <c r="D50" s="63" t="s">
        <v>81</v>
      </c>
      <c r="E50" s="63" t="s">
        <v>209</v>
      </c>
      <c r="F50" s="64">
        <v>41113</v>
      </c>
      <c r="G50" s="63" t="s">
        <v>4</v>
      </c>
      <c r="H50" s="63" t="s">
        <v>210</v>
      </c>
      <c r="I50" s="63" t="s">
        <v>226</v>
      </c>
      <c r="J50" s="63">
        <v>145.41999999999999</v>
      </c>
      <c r="K50" s="63">
        <v>455</v>
      </c>
      <c r="L50" s="63">
        <v>1</v>
      </c>
      <c r="M50" s="64">
        <v>46103</v>
      </c>
      <c r="N50" s="63" t="s">
        <v>76</v>
      </c>
      <c r="O50" s="63" t="s">
        <v>79</v>
      </c>
    </row>
    <row r="51" spans="1:15" x14ac:dyDescent="0.4">
      <c r="A51" s="57" t="s">
        <v>2</v>
      </c>
      <c r="B51" s="57" t="s">
        <v>35</v>
      </c>
      <c r="C51" s="57">
        <v>200</v>
      </c>
      <c r="D51" s="57" t="s">
        <v>81</v>
      </c>
      <c r="E51" s="57" t="s">
        <v>217</v>
      </c>
      <c r="F51" s="58">
        <v>40998</v>
      </c>
      <c r="G51" s="57" t="s">
        <v>4</v>
      </c>
      <c r="H51" s="57" t="s">
        <v>10</v>
      </c>
      <c r="I51" s="57" t="s">
        <v>227</v>
      </c>
      <c r="J51" s="57">
        <v>153.25</v>
      </c>
      <c r="K51" s="57">
        <v>389</v>
      </c>
      <c r="L51" s="57">
        <v>2</v>
      </c>
      <c r="M51" s="58">
        <v>46103</v>
      </c>
      <c r="N51" s="57" t="s">
        <v>76</v>
      </c>
      <c r="O51" s="57" t="s">
        <v>79</v>
      </c>
    </row>
    <row r="52" spans="1:15" ht="14.1" x14ac:dyDescent="0.4">
      <c r="B52" s="42">
        <v>21</v>
      </c>
      <c r="C52" s="43" t="s">
        <v>55</v>
      </c>
      <c r="J52" s="49"/>
    </row>
    <row r="53" spans="1:15" ht="13.9" customHeight="1" x14ac:dyDescent="0.4">
      <c r="A53" s="61" t="s">
        <v>2</v>
      </c>
      <c r="B53" s="61" t="s">
        <v>35</v>
      </c>
      <c r="C53" s="61">
        <v>50</v>
      </c>
      <c r="D53" s="61" t="s">
        <v>35</v>
      </c>
      <c r="E53" s="61" t="s">
        <v>179</v>
      </c>
      <c r="F53" s="62">
        <v>40844</v>
      </c>
      <c r="G53" s="61" t="s">
        <v>4</v>
      </c>
      <c r="H53" s="61" t="s">
        <v>180</v>
      </c>
      <c r="I53" s="61" t="s">
        <v>181</v>
      </c>
      <c r="J53" s="61">
        <v>26.87</v>
      </c>
      <c r="K53" s="61">
        <v>569</v>
      </c>
      <c r="L53" s="61">
        <v>1</v>
      </c>
      <c r="M53" s="62">
        <v>46109</v>
      </c>
      <c r="N53" s="61" t="s">
        <v>67</v>
      </c>
      <c r="O53" s="61" t="s">
        <v>68</v>
      </c>
    </row>
    <row r="54" spans="1:15" ht="28.5" customHeight="1" x14ac:dyDescent="0.4">
      <c r="A54" s="63" t="s">
        <v>2</v>
      </c>
      <c r="B54" s="63" t="s">
        <v>35</v>
      </c>
      <c r="C54" s="63">
        <v>50</v>
      </c>
      <c r="D54" s="63" t="s">
        <v>35</v>
      </c>
      <c r="E54" s="63" t="s">
        <v>202</v>
      </c>
      <c r="F54" s="64">
        <v>41153</v>
      </c>
      <c r="G54" s="63" t="s">
        <v>4</v>
      </c>
      <c r="H54" s="63" t="s">
        <v>203</v>
      </c>
      <c r="I54" s="63" t="s">
        <v>240</v>
      </c>
      <c r="J54" s="63">
        <v>28.47</v>
      </c>
      <c r="K54" s="63">
        <v>478</v>
      </c>
      <c r="L54" s="63">
        <v>1</v>
      </c>
      <c r="M54" s="64">
        <v>46089</v>
      </c>
      <c r="N54" s="63" t="s">
        <v>92</v>
      </c>
      <c r="O54" s="63" t="s">
        <v>93</v>
      </c>
    </row>
    <row r="55" spans="1:15" x14ac:dyDescent="0.4">
      <c r="A55" s="57" t="s">
        <v>2</v>
      </c>
      <c r="B55" s="57" t="s">
        <v>35</v>
      </c>
      <c r="C55" s="57">
        <v>50</v>
      </c>
      <c r="D55" s="57" t="s">
        <v>35</v>
      </c>
      <c r="E55" s="57" t="s">
        <v>209</v>
      </c>
      <c r="F55" s="58">
        <v>41113</v>
      </c>
      <c r="G55" s="57" t="s">
        <v>4</v>
      </c>
      <c r="H55" s="57" t="s">
        <v>210</v>
      </c>
      <c r="I55" s="72">
        <v>46232</v>
      </c>
      <c r="J55" s="57">
        <v>29.07</v>
      </c>
      <c r="K55" s="57">
        <v>449</v>
      </c>
      <c r="L55" s="57">
        <v>2</v>
      </c>
      <c r="M55" s="58">
        <v>46103</v>
      </c>
      <c r="N55" s="57" t="s">
        <v>76</v>
      </c>
      <c r="O55" s="57" t="s">
        <v>79</v>
      </c>
    </row>
    <row r="56" spans="1:15" ht="14.1" x14ac:dyDescent="0.4">
      <c r="B56" s="70">
        <v>23</v>
      </c>
      <c r="C56" s="43" t="s">
        <v>56</v>
      </c>
    </row>
    <row r="57" spans="1:15" x14ac:dyDescent="0.4">
      <c r="A57" s="61" t="s">
        <v>2</v>
      </c>
      <c r="B57" s="61" t="s">
        <v>35</v>
      </c>
      <c r="C57" s="61">
        <v>400</v>
      </c>
      <c r="D57" s="61" t="s">
        <v>103</v>
      </c>
      <c r="E57" s="61" t="s">
        <v>43</v>
      </c>
      <c r="F57" s="62">
        <v>40724</v>
      </c>
      <c r="G57" s="61" t="s">
        <v>4</v>
      </c>
      <c r="H57" s="61" t="s">
        <v>44</v>
      </c>
      <c r="I57" s="61" t="s">
        <v>189</v>
      </c>
      <c r="J57" s="61">
        <v>294.33999999999997</v>
      </c>
      <c r="K57" s="61">
        <v>559</v>
      </c>
      <c r="L57" s="61">
        <v>1</v>
      </c>
      <c r="M57" s="62">
        <v>46109</v>
      </c>
      <c r="N57" s="61" t="s">
        <v>67</v>
      </c>
      <c r="O57" s="61" t="s">
        <v>68</v>
      </c>
    </row>
    <row r="58" spans="1:15" ht="16.5" customHeight="1" x14ac:dyDescent="0.4">
      <c r="A58" s="63" t="s">
        <v>2</v>
      </c>
      <c r="B58" s="63" t="s">
        <v>35</v>
      </c>
      <c r="C58" s="63">
        <v>400</v>
      </c>
      <c r="D58" s="63" t="s">
        <v>103</v>
      </c>
      <c r="E58" s="63" t="s">
        <v>217</v>
      </c>
      <c r="F58" s="64">
        <v>40998</v>
      </c>
      <c r="G58" s="63" t="s">
        <v>4</v>
      </c>
      <c r="H58" s="63" t="s">
        <v>10</v>
      </c>
      <c r="I58" s="63" t="s">
        <v>248</v>
      </c>
      <c r="J58" s="63">
        <v>318.7</v>
      </c>
      <c r="K58" s="63">
        <v>440</v>
      </c>
      <c r="L58" s="63">
        <v>1</v>
      </c>
      <c r="M58" s="64">
        <v>46101</v>
      </c>
      <c r="N58" s="63" t="s">
        <v>76</v>
      </c>
      <c r="O58" s="63" t="s">
        <v>79</v>
      </c>
    </row>
    <row r="59" spans="1:15" ht="18" customHeight="1" x14ac:dyDescent="0.4">
      <c r="A59" s="57" t="s">
        <v>2</v>
      </c>
      <c r="B59" s="57" t="s">
        <v>35</v>
      </c>
      <c r="C59" s="57">
        <v>400</v>
      </c>
      <c r="D59" s="57" t="s">
        <v>103</v>
      </c>
      <c r="E59" s="57" t="s">
        <v>244</v>
      </c>
      <c r="F59" s="58">
        <v>40993</v>
      </c>
      <c r="G59" s="57" t="s">
        <v>4</v>
      </c>
      <c r="H59" s="57" t="s">
        <v>10</v>
      </c>
      <c r="I59" s="57" t="s">
        <v>249</v>
      </c>
      <c r="J59" s="57">
        <v>329.31</v>
      </c>
      <c r="K59" s="57">
        <v>399</v>
      </c>
      <c r="L59" s="57">
        <v>2</v>
      </c>
      <c r="M59" s="58">
        <v>46101</v>
      </c>
      <c r="N59" s="57" t="s">
        <v>76</v>
      </c>
      <c r="O59" s="57" t="s">
        <v>79</v>
      </c>
    </row>
    <row r="60" spans="1:15" ht="17.25" customHeight="1" x14ac:dyDescent="0.4">
      <c r="B60" s="70"/>
      <c r="C60" s="51"/>
    </row>
    <row r="61" spans="1:15" ht="28.2" x14ac:dyDescent="0.4">
      <c r="B61" s="70">
        <v>25</v>
      </c>
      <c r="C61" s="51" t="s">
        <v>57</v>
      </c>
      <c r="E61" s="40" t="s">
        <v>263</v>
      </c>
    </row>
    <row r="62" spans="1:15" ht="89.25" customHeight="1" x14ac:dyDescent="0.4">
      <c r="A62" s="88" t="s">
        <v>26</v>
      </c>
      <c r="B62" s="88"/>
    </row>
    <row r="63" spans="1:15" ht="13.8" x14ac:dyDescent="0.4">
      <c r="B63" s="42"/>
      <c r="C63" s="52"/>
    </row>
    <row r="64" spans="1:15" ht="14.1" x14ac:dyDescent="0.4">
      <c r="B64" s="42">
        <v>27</v>
      </c>
      <c r="C64" s="53" t="s">
        <v>58</v>
      </c>
    </row>
    <row r="65" spans="1:15" x14ac:dyDescent="0.4">
      <c r="A65" s="61" t="s">
        <v>2</v>
      </c>
      <c r="B65" s="61" t="s">
        <v>35</v>
      </c>
      <c r="C65" s="61">
        <v>100</v>
      </c>
      <c r="D65" s="61" t="s">
        <v>65</v>
      </c>
      <c r="E65" s="61" t="s">
        <v>163</v>
      </c>
      <c r="F65" s="62">
        <v>40590</v>
      </c>
      <c r="G65" s="61" t="s">
        <v>4</v>
      </c>
      <c r="H65" s="61" t="s">
        <v>164</v>
      </c>
      <c r="I65" s="61" t="s">
        <v>166</v>
      </c>
      <c r="J65" s="61">
        <v>55.42</v>
      </c>
      <c r="K65" s="61">
        <v>586</v>
      </c>
      <c r="L65" s="61">
        <v>1</v>
      </c>
      <c r="M65" s="62">
        <v>46109</v>
      </c>
      <c r="N65" s="61" t="s">
        <v>67</v>
      </c>
      <c r="O65" s="61" t="s">
        <v>68</v>
      </c>
    </row>
    <row r="66" spans="1:15" x14ac:dyDescent="0.4">
      <c r="A66" s="63" t="s">
        <v>2</v>
      </c>
      <c r="B66" s="63" t="s">
        <v>35</v>
      </c>
      <c r="C66" s="63">
        <v>100</v>
      </c>
      <c r="D66" s="63" t="s">
        <v>65</v>
      </c>
      <c r="E66" s="63" t="s">
        <v>205</v>
      </c>
      <c r="F66" s="64">
        <v>41033</v>
      </c>
      <c r="G66" s="63" t="s">
        <v>4</v>
      </c>
      <c r="H66" s="63" t="s">
        <v>206</v>
      </c>
      <c r="I66" s="63" t="s">
        <v>208</v>
      </c>
      <c r="J66" s="63">
        <v>58.36</v>
      </c>
      <c r="K66" s="63">
        <v>502</v>
      </c>
      <c r="L66" s="63">
        <v>1</v>
      </c>
      <c r="M66" s="64">
        <v>46089</v>
      </c>
      <c r="N66" s="63" t="s">
        <v>92</v>
      </c>
      <c r="O66" s="63" t="s">
        <v>93</v>
      </c>
    </row>
    <row r="67" spans="1:15" x14ac:dyDescent="0.4">
      <c r="A67" s="57" t="s">
        <v>2</v>
      </c>
      <c r="B67" s="57" t="s">
        <v>35</v>
      </c>
      <c r="C67" s="57">
        <v>100</v>
      </c>
      <c r="D67" s="57" t="s">
        <v>65</v>
      </c>
      <c r="E67" s="57" t="s">
        <v>209</v>
      </c>
      <c r="F67" s="58">
        <v>41113</v>
      </c>
      <c r="G67" s="57" t="s">
        <v>4</v>
      </c>
      <c r="H67" s="57" t="s">
        <v>210</v>
      </c>
      <c r="I67" s="57" t="s">
        <v>211</v>
      </c>
      <c r="J67" s="57">
        <v>58.44</v>
      </c>
      <c r="K67" s="57">
        <v>500</v>
      </c>
      <c r="L67" s="57">
        <v>2</v>
      </c>
      <c r="M67" s="58">
        <v>46103</v>
      </c>
      <c r="N67" s="57" t="s">
        <v>76</v>
      </c>
      <c r="O67" s="57" t="s">
        <v>79</v>
      </c>
    </row>
    <row r="68" spans="1:15" ht="13.8" x14ac:dyDescent="0.4">
      <c r="B68" s="42"/>
      <c r="C68" s="52"/>
    </row>
    <row r="69" spans="1:15" ht="14.1" x14ac:dyDescent="0.4">
      <c r="B69" s="42">
        <v>29</v>
      </c>
      <c r="C69" s="53" t="s">
        <v>59</v>
      </c>
    </row>
    <row r="70" spans="1:15" x14ac:dyDescent="0.4">
      <c r="A70" s="61" t="s">
        <v>2</v>
      </c>
      <c r="B70" s="61" t="s">
        <v>35</v>
      </c>
      <c r="C70" s="61">
        <v>50</v>
      </c>
      <c r="D70" s="61" t="s">
        <v>81</v>
      </c>
      <c r="E70" s="61" t="s">
        <v>170</v>
      </c>
      <c r="F70" s="62">
        <v>40746</v>
      </c>
      <c r="G70" s="61" t="s">
        <v>4</v>
      </c>
      <c r="H70" s="79" t="s">
        <v>171</v>
      </c>
      <c r="I70" s="61" t="s">
        <v>172</v>
      </c>
      <c r="J70" s="61">
        <v>28.59</v>
      </c>
      <c r="K70" s="61">
        <v>558</v>
      </c>
      <c r="L70" s="61">
        <v>1</v>
      </c>
      <c r="M70" s="62">
        <v>46102</v>
      </c>
      <c r="N70" s="61" t="s">
        <v>76</v>
      </c>
      <c r="O70" s="61" t="s">
        <v>79</v>
      </c>
    </row>
    <row r="71" spans="1:15" x14ac:dyDescent="0.4">
      <c r="A71" s="63" t="s">
        <v>2</v>
      </c>
      <c r="B71" s="63" t="s">
        <v>35</v>
      </c>
      <c r="C71" s="63">
        <v>50</v>
      </c>
      <c r="D71" s="63" t="s">
        <v>81</v>
      </c>
      <c r="E71" s="63" t="s">
        <v>202</v>
      </c>
      <c r="F71" s="64">
        <v>41153</v>
      </c>
      <c r="G71" s="63" t="s">
        <v>4</v>
      </c>
      <c r="H71" s="63" t="s">
        <v>203</v>
      </c>
      <c r="I71" s="63" t="s">
        <v>222</v>
      </c>
      <c r="J71" s="63">
        <v>29.97</v>
      </c>
      <c r="K71" s="63">
        <v>485</v>
      </c>
      <c r="L71" s="63">
        <v>1</v>
      </c>
      <c r="M71" s="64">
        <v>46089</v>
      </c>
      <c r="N71" s="63" t="s">
        <v>92</v>
      </c>
      <c r="O71" s="63" t="s">
        <v>93</v>
      </c>
    </row>
    <row r="72" spans="1:15" x14ac:dyDescent="0.4">
      <c r="A72" s="57" t="s">
        <v>2</v>
      </c>
      <c r="B72" s="57" t="s">
        <v>35</v>
      </c>
      <c r="C72" s="57">
        <v>50</v>
      </c>
      <c r="D72" s="57" t="s">
        <v>81</v>
      </c>
      <c r="E72" s="57" t="s">
        <v>220</v>
      </c>
      <c r="F72" s="58">
        <v>40922</v>
      </c>
      <c r="G72" s="57" t="s">
        <v>4</v>
      </c>
      <c r="H72" s="57" t="s">
        <v>47</v>
      </c>
      <c r="I72" s="57" t="s">
        <v>223</v>
      </c>
      <c r="J72" s="57">
        <v>33.14</v>
      </c>
      <c r="K72" s="57">
        <v>358</v>
      </c>
      <c r="L72" s="57">
        <v>2</v>
      </c>
      <c r="M72" s="58">
        <v>46102</v>
      </c>
      <c r="N72" s="57" t="s">
        <v>76</v>
      </c>
      <c r="O72" s="57" t="s">
        <v>79</v>
      </c>
    </row>
    <row r="73" spans="1:15" ht="14.1" x14ac:dyDescent="0.4">
      <c r="B73" s="42">
        <v>31</v>
      </c>
      <c r="C73" s="53" t="s">
        <v>60</v>
      </c>
    </row>
    <row r="74" spans="1:15" x14ac:dyDescent="0.4">
      <c r="A74" s="57" t="s">
        <v>2</v>
      </c>
      <c r="B74" s="57" t="s">
        <v>35</v>
      </c>
      <c r="C74" s="57">
        <v>200</v>
      </c>
      <c r="D74" s="57" t="s">
        <v>85</v>
      </c>
      <c r="E74" s="57" t="s">
        <v>48</v>
      </c>
      <c r="F74" s="58">
        <v>40578</v>
      </c>
      <c r="G74" s="57" t="s">
        <v>4</v>
      </c>
      <c r="H74" s="57" t="s">
        <v>10</v>
      </c>
      <c r="I74" s="57" t="s">
        <v>199</v>
      </c>
      <c r="J74" s="57">
        <v>157.1</v>
      </c>
      <c r="K74" s="57">
        <v>509</v>
      </c>
      <c r="L74" s="57">
        <v>1</v>
      </c>
      <c r="M74" s="58">
        <v>46102</v>
      </c>
      <c r="N74" s="57" t="s">
        <v>76</v>
      </c>
      <c r="O74" s="57" t="s">
        <v>79</v>
      </c>
    </row>
    <row r="75" spans="1:15" x14ac:dyDescent="0.4">
      <c r="A75" s="57" t="s">
        <v>5</v>
      </c>
      <c r="B75" s="57" t="s">
        <v>35</v>
      </c>
      <c r="C75" s="57">
        <v>200</v>
      </c>
      <c r="D75" s="57" t="s">
        <v>85</v>
      </c>
      <c r="E75" s="57" t="s">
        <v>46</v>
      </c>
      <c r="F75" s="58">
        <v>40688</v>
      </c>
      <c r="G75" s="57" t="s">
        <v>4</v>
      </c>
      <c r="H75" s="57" t="s">
        <v>47</v>
      </c>
      <c r="I75" s="57" t="s">
        <v>200</v>
      </c>
      <c r="J75" s="57">
        <v>153.04</v>
      </c>
      <c r="K75" s="57">
        <v>484</v>
      </c>
      <c r="L75" s="57">
        <v>2</v>
      </c>
      <c r="M75" s="58">
        <v>46109</v>
      </c>
      <c r="N75" s="57" t="s">
        <v>177</v>
      </c>
      <c r="O75" s="57" t="s">
        <v>178</v>
      </c>
    </row>
    <row r="76" spans="1:15" s="94" customFormat="1" x14ac:dyDescent="0.4">
      <c r="A76" s="79" t="s">
        <v>5</v>
      </c>
      <c r="B76" s="79" t="s">
        <v>35</v>
      </c>
      <c r="C76" s="79">
        <v>200</v>
      </c>
      <c r="D76" s="79" t="s">
        <v>85</v>
      </c>
      <c r="E76" s="79" t="s">
        <v>193</v>
      </c>
      <c r="F76" s="80">
        <v>40807</v>
      </c>
      <c r="G76" s="79" t="s">
        <v>4</v>
      </c>
      <c r="H76" s="79" t="s">
        <v>194</v>
      </c>
      <c r="I76" s="79" t="s">
        <v>201</v>
      </c>
      <c r="J76" s="79">
        <v>155.93</v>
      </c>
      <c r="K76" s="79">
        <v>457</v>
      </c>
      <c r="L76" s="79">
        <v>3</v>
      </c>
      <c r="M76" s="80">
        <v>46081</v>
      </c>
      <c r="N76" s="79" t="s">
        <v>12</v>
      </c>
      <c r="O76" s="79" t="s">
        <v>102</v>
      </c>
    </row>
    <row r="77" spans="1:15" x14ac:dyDescent="0.4">
      <c r="A77" s="63" t="s">
        <v>2</v>
      </c>
      <c r="B77" s="63" t="s">
        <v>35</v>
      </c>
      <c r="C77" s="63">
        <v>200</v>
      </c>
      <c r="D77" s="63" t="s">
        <v>85</v>
      </c>
      <c r="E77" s="63" t="s">
        <v>234</v>
      </c>
      <c r="F77" s="64">
        <v>41108</v>
      </c>
      <c r="G77" s="63" t="s">
        <v>4</v>
      </c>
      <c r="H77" s="63" t="s">
        <v>235</v>
      </c>
      <c r="I77" s="63" t="s">
        <v>238</v>
      </c>
      <c r="J77" s="63">
        <v>165.18</v>
      </c>
      <c r="K77" s="63">
        <v>438</v>
      </c>
      <c r="L77" s="63">
        <v>1</v>
      </c>
      <c r="M77" s="64">
        <v>46102</v>
      </c>
      <c r="N77" s="63" t="s">
        <v>76</v>
      </c>
      <c r="O77" s="63" t="s">
        <v>79</v>
      </c>
    </row>
    <row r="78" spans="1:15" x14ac:dyDescent="0.4">
      <c r="A78" s="57" t="s">
        <v>2</v>
      </c>
      <c r="B78" s="57" t="s">
        <v>35</v>
      </c>
      <c r="C78" s="57">
        <v>200</v>
      </c>
      <c r="D78" s="57" t="s">
        <v>85</v>
      </c>
      <c r="E78" s="57" t="s">
        <v>217</v>
      </c>
      <c r="F78" s="58">
        <v>40998</v>
      </c>
      <c r="G78" s="57" t="s">
        <v>4</v>
      </c>
      <c r="H78" s="57" t="s">
        <v>10</v>
      </c>
      <c r="I78" s="57" t="s">
        <v>239</v>
      </c>
      <c r="J78" s="57">
        <v>166.57</v>
      </c>
      <c r="K78" s="57">
        <v>427</v>
      </c>
      <c r="L78" s="57">
        <v>2</v>
      </c>
      <c r="M78" s="58">
        <v>46102</v>
      </c>
      <c r="N78" s="57" t="s">
        <v>76</v>
      </c>
      <c r="O78" s="57" t="s">
        <v>79</v>
      </c>
    </row>
    <row r="79" spans="1:15" x14ac:dyDescent="0.4">
      <c r="A79" s="57"/>
      <c r="B79" s="57"/>
      <c r="C79" s="57"/>
      <c r="D79" s="57"/>
      <c r="E79" s="57"/>
      <c r="F79" s="58"/>
      <c r="G79" s="57"/>
      <c r="H79" s="57"/>
      <c r="I79" s="57"/>
      <c r="J79" s="57"/>
      <c r="K79" s="57"/>
      <c r="L79" s="57"/>
      <c r="M79" s="58"/>
      <c r="N79" s="57"/>
      <c r="O79" s="57"/>
    </row>
    <row r="80" spans="1:15" ht="14.1" x14ac:dyDescent="0.4">
      <c r="B80" s="42">
        <v>33</v>
      </c>
      <c r="C80" s="60" t="s">
        <v>233</v>
      </c>
    </row>
    <row r="81" spans="1:15" x14ac:dyDescent="0.4">
      <c r="A81" s="61" t="s">
        <v>2</v>
      </c>
      <c r="B81" s="61" t="s">
        <v>35</v>
      </c>
      <c r="C81" s="61">
        <v>100</v>
      </c>
      <c r="D81" s="61" t="s">
        <v>35</v>
      </c>
      <c r="E81" s="61" t="s">
        <v>179</v>
      </c>
      <c r="F81" s="62">
        <v>40844</v>
      </c>
      <c r="G81" s="61" t="s">
        <v>4</v>
      </c>
      <c r="H81" s="61" t="s">
        <v>180</v>
      </c>
      <c r="I81" s="61" t="s">
        <v>182</v>
      </c>
      <c r="J81" s="61">
        <v>59.54</v>
      </c>
      <c r="K81" s="61">
        <v>572</v>
      </c>
      <c r="L81" s="61">
        <v>1</v>
      </c>
      <c r="M81" s="62">
        <v>46088</v>
      </c>
      <c r="N81" s="61" t="s">
        <v>92</v>
      </c>
      <c r="O81" s="61" t="s">
        <v>93</v>
      </c>
    </row>
    <row r="82" spans="1:15" x14ac:dyDescent="0.4">
      <c r="A82" s="63" t="s">
        <v>2</v>
      </c>
      <c r="B82" s="63" t="s">
        <v>35</v>
      </c>
      <c r="C82" s="63">
        <v>100</v>
      </c>
      <c r="D82" s="63" t="s">
        <v>35</v>
      </c>
      <c r="E82" s="63" t="s">
        <v>209</v>
      </c>
      <c r="F82" s="64">
        <v>41113</v>
      </c>
      <c r="G82" s="63" t="s">
        <v>4</v>
      </c>
      <c r="H82" s="63" t="s">
        <v>210</v>
      </c>
      <c r="I82" s="63" t="s">
        <v>241</v>
      </c>
      <c r="J82" s="63">
        <v>66.599999999999994</v>
      </c>
      <c r="K82" s="63">
        <v>409</v>
      </c>
      <c r="L82" s="63">
        <v>1</v>
      </c>
      <c r="M82" s="64">
        <v>46102</v>
      </c>
      <c r="N82" s="63" t="s">
        <v>76</v>
      </c>
      <c r="O82" s="63" t="s">
        <v>79</v>
      </c>
    </row>
    <row r="83" spans="1:15" x14ac:dyDescent="0.4">
      <c r="A83" s="57" t="s">
        <v>5</v>
      </c>
      <c r="B83" s="57" t="s">
        <v>35</v>
      </c>
      <c r="C83" s="57">
        <v>100</v>
      </c>
      <c r="D83" s="57" t="s">
        <v>35</v>
      </c>
      <c r="E83" s="57" t="s">
        <v>202</v>
      </c>
      <c r="F83" s="58">
        <v>41153</v>
      </c>
      <c r="G83" s="57" t="s">
        <v>4</v>
      </c>
      <c r="H83" s="57" t="s">
        <v>203</v>
      </c>
      <c r="I83" s="57" t="s">
        <v>242</v>
      </c>
      <c r="J83" s="57">
        <v>65.56</v>
      </c>
      <c r="K83" s="57">
        <v>385</v>
      </c>
      <c r="L83" s="57">
        <v>2</v>
      </c>
      <c r="M83" s="58">
        <v>46109</v>
      </c>
      <c r="N83" s="57" t="s">
        <v>177</v>
      </c>
      <c r="O83" s="57" t="s">
        <v>178</v>
      </c>
    </row>
    <row r="84" spans="1:15" x14ac:dyDescent="0.4">
      <c r="A84" s="44"/>
      <c r="B84" s="44"/>
      <c r="C84" s="45"/>
      <c r="F84" s="46"/>
      <c r="H84" s="47"/>
      <c r="I84" s="44"/>
    </row>
    <row r="85" spans="1:15" ht="14.1" x14ac:dyDescent="0.4">
      <c r="B85" s="42">
        <v>35</v>
      </c>
      <c r="C85" s="53" t="s">
        <v>61</v>
      </c>
    </row>
    <row r="86" spans="1:15" x14ac:dyDescent="0.4">
      <c r="A86" s="61" t="s">
        <v>2</v>
      </c>
      <c r="B86" s="61" t="s">
        <v>35</v>
      </c>
      <c r="C86" s="61">
        <v>400</v>
      </c>
      <c r="D86" s="61" t="s">
        <v>65</v>
      </c>
      <c r="E86" s="61" t="s">
        <v>43</v>
      </c>
      <c r="F86" s="62">
        <v>40724</v>
      </c>
      <c r="G86" s="61" t="s">
        <v>4</v>
      </c>
      <c r="H86" s="61" t="s">
        <v>44</v>
      </c>
      <c r="I86" s="61" t="s">
        <v>168</v>
      </c>
      <c r="J86" s="61">
        <v>260.74</v>
      </c>
      <c r="K86" s="61">
        <v>601</v>
      </c>
      <c r="L86" s="61">
        <v>1</v>
      </c>
      <c r="M86" s="62">
        <v>46102</v>
      </c>
      <c r="N86" s="61" t="s">
        <v>76</v>
      </c>
      <c r="O86" s="61" t="s">
        <v>79</v>
      </c>
    </row>
    <row r="87" spans="1:15" x14ac:dyDescent="0.4">
      <c r="A87" s="57" t="s">
        <v>2</v>
      </c>
      <c r="B87" s="57" t="s">
        <v>35</v>
      </c>
      <c r="C87" s="57">
        <v>400</v>
      </c>
      <c r="D87" s="57" t="s">
        <v>65</v>
      </c>
      <c r="E87" s="57" t="s">
        <v>209</v>
      </c>
      <c r="F87" s="58">
        <v>41113</v>
      </c>
      <c r="G87" s="57" t="s">
        <v>4</v>
      </c>
      <c r="H87" s="57" t="s">
        <v>210</v>
      </c>
      <c r="I87" s="57" t="s">
        <v>216</v>
      </c>
      <c r="J87" s="57">
        <v>279.81</v>
      </c>
      <c r="K87" s="57">
        <v>486</v>
      </c>
      <c r="L87" s="57">
        <v>1</v>
      </c>
      <c r="M87" s="58">
        <v>46102</v>
      </c>
      <c r="N87" s="57" t="s">
        <v>76</v>
      </c>
      <c r="O87" s="57" t="s">
        <v>79</v>
      </c>
    </row>
    <row r="88" spans="1:15" x14ac:dyDescent="0.4">
      <c r="A88" s="63" t="s">
        <v>2</v>
      </c>
      <c r="B88" s="63" t="s">
        <v>35</v>
      </c>
      <c r="C88" s="63">
        <v>400</v>
      </c>
      <c r="D88" s="63" t="s">
        <v>65</v>
      </c>
      <c r="E88" s="63" t="s">
        <v>217</v>
      </c>
      <c r="F88" s="64">
        <v>40998</v>
      </c>
      <c r="G88" s="63" t="s">
        <v>4</v>
      </c>
      <c r="H88" s="63" t="s">
        <v>10</v>
      </c>
      <c r="I88" s="63" t="s">
        <v>218</v>
      </c>
      <c r="J88" s="63">
        <v>290.74</v>
      </c>
      <c r="K88" s="63">
        <v>433</v>
      </c>
      <c r="L88" s="63">
        <v>2</v>
      </c>
      <c r="M88" s="64">
        <v>46102</v>
      </c>
      <c r="N88" s="63" t="s">
        <v>76</v>
      </c>
      <c r="O88" s="63" t="s">
        <v>79</v>
      </c>
    </row>
    <row r="89" spans="1:15" x14ac:dyDescent="0.4">
      <c r="A89" s="44"/>
      <c r="B89" s="44"/>
      <c r="C89" s="45"/>
      <c r="F89" s="50"/>
      <c r="H89" s="47"/>
      <c r="I89" s="44"/>
    </row>
    <row r="90" spans="1:15" ht="28.2" x14ac:dyDescent="0.4">
      <c r="B90" s="42">
        <v>37</v>
      </c>
      <c r="C90" s="53" t="s">
        <v>62</v>
      </c>
      <c r="E90" s="40" t="s">
        <v>272</v>
      </c>
    </row>
    <row r="91" spans="1:15" x14ac:dyDescent="0.4">
      <c r="G91" s="93" t="s">
        <v>273</v>
      </c>
      <c r="H91" s="93"/>
      <c r="I91" s="93"/>
    </row>
    <row r="92" spans="1:15" x14ac:dyDescent="0.4">
      <c r="B92" s="54">
        <v>2011</v>
      </c>
      <c r="C92" s="54" t="s">
        <v>250</v>
      </c>
      <c r="D92" s="54">
        <v>2012</v>
      </c>
      <c r="E92" s="54" t="s">
        <v>256</v>
      </c>
      <c r="F92" s="40"/>
      <c r="G92" s="96" t="s">
        <v>267</v>
      </c>
      <c r="H92" s="83" t="s">
        <v>268</v>
      </c>
      <c r="I92" s="83" t="s">
        <v>269</v>
      </c>
    </row>
    <row r="93" spans="1:15" x14ac:dyDescent="0.4">
      <c r="B93" s="54"/>
      <c r="C93" s="54" t="s">
        <v>251</v>
      </c>
      <c r="D93" s="55"/>
      <c r="E93" s="54" t="s">
        <v>257</v>
      </c>
      <c r="F93" s="40"/>
      <c r="G93" s="54">
        <f>457</f>
        <v>457</v>
      </c>
      <c r="H93" s="54">
        <v>484</v>
      </c>
      <c r="I93" s="54">
        <v>509</v>
      </c>
    </row>
    <row r="94" spans="1:15" x14ac:dyDescent="0.4">
      <c r="B94" s="54"/>
      <c r="C94" s="54" t="s">
        <v>252</v>
      </c>
      <c r="D94" s="55"/>
      <c r="E94" s="54" t="s">
        <v>258</v>
      </c>
      <c r="F94" s="40"/>
      <c r="G94" s="54">
        <v>521</v>
      </c>
      <c r="H94" s="54">
        <v>503</v>
      </c>
      <c r="I94" s="54">
        <v>454</v>
      </c>
    </row>
    <row r="95" spans="1:15" x14ac:dyDescent="0.4">
      <c r="B95" s="54"/>
      <c r="C95" s="54" t="s">
        <v>253</v>
      </c>
      <c r="D95" s="55"/>
      <c r="E95" s="54" t="s">
        <v>259</v>
      </c>
      <c r="F95" s="40"/>
      <c r="G95" s="54">
        <v>512</v>
      </c>
      <c r="H95" s="54">
        <v>496</v>
      </c>
      <c r="I95" s="54">
        <v>477</v>
      </c>
    </row>
    <row r="96" spans="1:15" x14ac:dyDescent="0.4">
      <c r="B96" s="54"/>
      <c r="C96" s="54" t="s">
        <v>254</v>
      </c>
      <c r="D96" s="55"/>
      <c r="E96" s="54" t="s">
        <v>261</v>
      </c>
      <c r="F96" s="40"/>
      <c r="G96" s="97">
        <f>SUM(G93:G95)</f>
        <v>1490</v>
      </c>
      <c r="H96" s="54">
        <f t="shared" ref="H96:I96" si="0">SUM(H93:H95)</f>
        <v>1483</v>
      </c>
      <c r="I96" s="54">
        <f t="shared" si="0"/>
        <v>1440</v>
      </c>
    </row>
    <row r="97" spans="1:16" x14ac:dyDescent="0.4">
      <c r="B97" s="54"/>
      <c r="C97" s="75" t="s">
        <v>255</v>
      </c>
      <c r="D97" s="55"/>
      <c r="E97" s="54"/>
      <c r="F97" s="40"/>
      <c r="J97" s="40"/>
    </row>
    <row r="98" spans="1:16" x14ac:dyDescent="0.4">
      <c r="A98" s="57"/>
      <c r="B98" s="78"/>
      <c r="C98" s="77" t="s">
        <v>267</v>
      </c>
      <c r="D98" s="78"/>
      <c r="E98" s="78"/>
      <c r="F98" s="58"/>
      <c r="G98" s="57"/>
      <c r="H98" s="57"/>
      <c r="I98" s="57"/>
      <c r="J98" s="57"/>
      <c r="K98" s="57"/>
      <c r="L98" s="57"/>
      <c r="M98" s="58"/>
      <c r="N98" s="57"/>
      <c r="O98" s="57"/>
    </row>
    <row r="99" spans="1:16" x14ac:dyDescent="0.4">
      <c r="A99" s="57"/>
      <c r="B99" s="57"/>
      <c r="C99" s="57"/>
      <c r="D99" s="57"/>
      <c r="E99" s="57"/>
      <c r="F99" s="57"/>
      <c r="G99" s="58"/>
      <c r="H99" s="57"/>
      <c r="I99" s="57"/>
      <c r="J99" s="57"/>
      <c r="K99" s="57"/>
      <c r="L99" s="57"/>
      <c r="M99" s="57"/>
      <c r="N99" s="58"/>
      <c r="O99" s="57"/>
      <c r="P99" s="57"/>
    </row>
    <row r="100" spans="1:16" x14ac:dyDescent="0.4">
      <c r="A100" s="57"/>
      <c r="B100" s="57"/>
      <c r="C100" s="57"/>
      <c r="D100" s="57"/>
      <c r="E100" s="57"/>
      <c r="F100" s="58"/>
      <c r="G100" s="57"/>
      <c r="H100" s="57"/>
      <c r="I100" s="57"/>
      <c r="J100" s="57"/>
      <c r="K100" s="57"/>
      <c r="L100" s="57"/>
      <c r="M100" s="58"/>
      <c r="N100" s="57"/>
      <c r="O100" s="57"/>
    </row>
    <row r="101" spans="1:16" x14ac:dyDescent="0.4">
      <c r="A101" s="57"/>
      <c r="B101" s="57"/>
      <c r="C101" s="57"/>
      <c r="D101" s="57"/>
      <c r="E101" s="57"/>
      <c r="F101" s="58"/>
      <c r="G101" s="57"/>
      <c r="H101" s="57"/>
      <c r="I101" s="57"/>
      <c r="J101" s="57"/>
      <c r="K101" s="57"/>
      <c r="L101" s="57"/>
      <c r="M101" s="58"/>
      <c r="N101" s="57"/>
      <c r="O101" s="57"/>
    </row>
    <row r="102" spans="1:16" x14ac:dyDescent="0.4">
      <c r="A102" s="57"/>
    </row>
    <row r="103" spans="1:16" x14ac:dyDescent="0.4">
      <c r="A103" s="57"/>
      <c r="B103" s="57"/>
      <c r="C103" s="57"/>
      <c r="D103" s="57"/>
      <c r="E103" s="57"/>
      <c r="F103" s="58"/>
      <c r="G103" s="57"/>
      <c r="H103" s="57"/>
      <c r="I103" s="57"/>
      <c r="J103" s="57"/>
      <c r="K103" s="57"/>
      <c r="L103" s="57"/>
      <c r="M103" s="58"/>
      <c r="N103" s="57"/>
      <c r="O103" s="57"/>
    </row>
    <row r="104" spans="1:16" x14ac:dyDescent="0.4">
      <c r="A104" s="57"/>
      <c r="B104" s="57"/>
      <c r="C104" s="57"/>
      <c r="D104" s="57"/>
      <c r="E104" s="57"/>
      <c r="F104" s="58"/>
      <c r="G104" s="57"/>
      <c r="H104" s="57"/>
      <c r="I104" s="57"/>
      <c r="J104" s="57"/>
      <c r="K104" s="57"/>
      <c r="L104" s="57"/>
      <c r="M104" s="58"/>
      <c r="N104" s="57"/>
      <c r="O104" s="57"/>
    </row>
  </sheetData>
  <mergeCells count="4">
    <mergeCell ref="A1:J1"/>
    <mergeCell ref="A3:C3"/>
    <mergeCell ref="A62:B62"/>
    <mergeCell ref="G91:I91"/>
  </mergeCells>
  <printOptions gridLines="1"/>
  <pageMargins left="0.23622047244094491" right="0.23622047244094491" top="0.55118110236220474" bottom="0.55118110236220474" header="0.31496062992125984" footer="0.31496062992125984"/>
  <pageSetup scale="94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D4B3-D555-4C94-91F4-715934B164F9}">
  <sheetPr>
    <pageSetUpPr fitToPage="1"/>
  </sheetPr>
  <dimension ref="A1:R108"/>
  <sheetViews>
    <sheetView tabSelected="1" workbookViewId="0">
      <selection activeCell="E99" sqref="E99"/>
    </sheetView>
  </sheetViews>
  <sheetFormatPr defaultRowHeight="12.3" x14ac:dyDescent="0.4"/>
  <cols>
    <col min="1" max="1" width="6.3125" style="1" customWidth="1"/>
    <col min="2" max="2" width="9" style="1"/>
    <col min="3" max="3" width="24.83984375" style="1" customWidth="1"/>
    <col min="4" max="4" width="5" style="1" customWidth="1"/>
    <col min="5" max="5" width="23.41796875" style="1" customWidth="1"/>
    <col min="6" max="6" width="21" style="1" bestFit="1" customWidth="1"/>
    <col min="7" max="7" width="16.26171875" style="1" customWidth="1"/>
    <col min="8" max="8" width="8.83984375" style="1" customWidth="1"/>
    <col min="9" max="9" width="7.26171875" style="1" customWidth="1"/>
    <col min="10" max="10" width="10.20703125" style="1" bestFit="1" customWidth="1"/>
    <col min="11" max="13" width="9" style="1"/>
    <col min="14" max="14" width="15.47265625" style="1" bestFit="1" customWidth="1"/>
    <col min="15" max="15" width="34.47265625" style="1" bestFit="1" customWidth="1"/>
    <col min="16" max="16" width="31.83984375" style="1" bestFit="1" customWidth="1"/>
    <col min="17" max="17" width="23" style="1" bestFit="1" customWidth="1"/>
    <col min="18" max="18" width="18.26171875" style="1" bestFit="1" customWidth="1"/>
    <col min="19" max="256" width="9" style="1"/>
    <col min="257" max="257" width="6.3125" style="1" customWidth="1"/>
    <col min="258" max="258" width="9" style="1"/>
    <col min="259" max="259" width="24.83984375" style="1" customWidth="1"/>
    <col min="260" max="260" width="5" style="1" customWidth="1"/>
    <col min="261" max="261" width="23.41796875" style="1" customWidth="1"/>
    <col min="262" max="262" width="10.20703125" style="1" bestFit="1" customWidth="1"/>
    <col min="263" max="263" width="7.1015625" style="1" customWidth="1"/>
    <col min="264" max="264" width="7.5234375" style="1" customWidth="1"/>
    <col min="265" max="265" width="6.83984375" style="1" customWidth="1"/>
    <col min="266" max="266" width="10.20703125" style="1" bestFit="1" customWidth="1"/>
    <col min="267" max="269" width="9" style="1"/>
    <col min="270" max="270" width="9.7890625" style="1" bestFit="1" customWidth="1"/>
    <col min="271" max="512" width="9" style="1"/>
    <col min="513" max="513" width="6.3125" style="1" customWidth="1"/>
    <col min="514" max="514" width="9" style="1"/>
    <col min="515" max="515" width="24.83984375" style="1" customWidth="1"/>
    <col min="516" max="516" width="5" style="1" customWidth="1"/>
    <col min="517" max="517" width="23.41796875" style="1" customWidth="1"/>
    <col min="518" max="518" width="10.20703125" style="1" bestFit="1" customWidth="1"/>
    <col min="519" max="519" width="7.1015625" style="1" customWidth="1"/>
    <col min="520" max="520" width="7.5234375" style="1" customWidth="1"/>
    <col min="521" max="521" width="6.83984375" style="1" customWidth="1"/>
    <col min="522" max="522" width="10.20703125" style="1" bestFit="1" customWidth="1"/>
    <col min="523" max="525" width="9" style="1"/>
    <col min="526" max="526" width="9.7890625" style="1" bestFit="1" customWidth="1"/>
    <col min="527" max="768" width="9" style="1"/>
    <col min="769" max="769" width="6.3125" style="1" customWidth="1"/>
    <col min="770" max="770" width="9" style="1"/>
    <col min="771" max="771" width="24.83984375" style="1" customWidth="1"/>
    <col min="772" max="772" width="5" style="1" customWidth="1"/>
    <col min="773" max="773" width="23.41796875" style="1" customWidth="1"/>
    <col min="774" max="774" width="10.20703125" style="1" bestFit="1" customWidth="1"/>
    <col min="775" max="775" width="7.1015625" style="1" customWidth="1"/>
    <col min="776" max="776" width="7.5234375" style="1" customWidth="1"/>
    <col min="777" max="777" width="6.83984375" style="1" customWidth="1"/>
    <col min="778" max="778" width="10.20703125" style="1" bestFit="1" customWidth="1"/>
    <col min="779" max="781" width="9" style="1"/>
    <col min="782" max="782" width="9.7890625" style="1" bestFit="1" customWidth="1"/>
    <col min="783" max="1024" width="9" style="1"/>
    <col min="1025" max="1025" width="6.3125" style="1" customWidth="1"/>
    <col min="1026" max="1026" width="9" style="1"/>
    <col min="1027" max="1027" width="24.83984375" style="1" customWidth="1"/>
    <col min="1028" max="1028" width="5" style="1" customWidth="1"/>
    <col min="1029" max="1029" width="23.41796875" style="1" customWidth="1"/>
    <col min="1030" max="1030" width="10.20703125" style="1" bestFit="1" customWidth="1"/>
    <col min="1031" max="1031" width="7.1015625" style="1" customWidth="1"/>
    <col min="1032" max="1032" width="7.5234375" style="1" customWidth="1"/>
    <col min="1033" max="1033" width="6.83984375" style="1" customWidth="1"/>
    <col min="1034" max="1034" width="10.20703125" style="1" bestFit="1" customWidth="1"/>
    <col min="1035" max="1037" width="9" style="1"/>
    <col min="1038" max="1038" width="9.7890625" style="1" bestFit="1" customWidth="1"/>
    <col min="1039" max="1280" width="9" style="1"/>
    <col min="1281" max="1281" width="6.3125" style="1" customWidth="1"/>
    <col min="1282" max="1282" width="9" style="1"/>
    <col min="1283" max="1283" width="24.83984375" style="1" customWidth="1"/>
    <col min="1284" max="1284" width="5" style="1" customWidth="1"/>
    <col min="1285" max="1285" width="23.41796875" style="1" customWidth="1"/>
    <col min="1286" max="1286" width="10.20703125" style="1" bestFit="1" customWidth="1"/>
    <col min="1287" max="1287" width="7.1015625" style="1" customWidth="1"/>
    <col min="1288" max="1288" width="7.5234375" style="1" customWidth="1"/>
    <col min="1289" max="1289" width="6.83984375" style="1" customWidth="1"/>
    <col min="1290" max="1290" width="10.20703125" style="1" bestFit="1" customWidth="1"/>
    <col min="1291" max="1293" width="9" style="1"/>
    <col min="1294" max="1294" width="9.7890625" style="1" bestFit="1" customWidth="1"/>
    <col min="1295" max="1536" width="9" style="1"/>
    <col min="1537" max="1537" width="6.3125" style="1" customWidth="1"/>
    <col min="1538" max="1538" width="9" style="1"/>
    <col min="1539" max="1539" width="24.83984375" style="1" customWidth="1"/>
    <col min="1540" max="1540" width="5" style="1" customWidth="1"/>
    <col min="1541" max="1541" width="23.41796875" style="1" customWidth="1"/>
    <col min="1542" max="1542" width="10.20703125" style="1" bestFit="1" customWidth="1"/>
    <col min="1543" max="1543" width="7.1015625" style="1" customWidth="1"/>
    <col min="1544" max="1544" width="7.5234375" style="1" customWidth="1"/>
    <col min="1545" max="1545" width="6.83984375" style="1" customWidth="1"/>
    <col min="1546" max="1546" width="10.20703125" style="1" bestFit="1" customWidth="1"/>
    <col min="1547" max="1549" width="9" style="1"/>
    <col min="1550" max="1550" width="9.7890625" style="1" bestFit="1" customWidth="1"/>
    <col min="1551" max="1792" width="9" style="1"/>
    <col min="1793" max="1793" width="6.3125" style="1" customWidth="1"/>
    <col min="1794" max="1794" width="9" style="1"/>
    <col min="1795" max="1795" width="24.83984375" style="1" customWidth="1"/>
    <col min="1796" max="1796" width="5" style="1" customWidth="1"/>
    <col min="1797" max="1797" width="23.41796875" style="1" customWidth="1"/>
    <col min="1798" max="1798" width="10.20703125" style="1" bestFit="1" customWidth="1"/>
    <col min="1799" max="1799" width="7.1015625" style="1" customWidth="1"/>
    <col min="1800" max="1800" width="7.5234375" style="1" customWidth="1"/>
    <col min="1801" max="1801" width="6.83984375" style="1" customWidth="1"/>
    <col min="1802" max="1802" width="10.20703125" style="1" bestFit="1" customWidth="1"/>
    <col min="1803" max="1805" width="9" style="1"/>
    <col min="1806" max="1806" width="9.7890625" style="1" bestFit="1" customWidth="1"/>
    <col min="1807" max="2048" width="9" style="1"/>
    <col min="2049" max="2049" width="6.3125" style="1" customWidth="1"/>
    <col min="2050" max="2050" width="9" style="1"/>
    <col min="2051" max="2051" width="24.83984375" style="1" customWidth="1"/>
    <col min="2052" max="2052" width="5" style="1" customWidth="1"/>
    <col min="2053" max="2053" width="23.41796875" style="1" customWidth="1"/>
    <col min="2054" max="2054" width="10.20703125" style="1" bestFit="1" customWidth="1"/>
    <col min="2055" max="2055" width="7.1015625" style="1" customWidth="1"/>
    <col min="2056" max="2056" width="7.5234375" style="1" customWidth="1"/>
    <col min="2057" max="2057" width="6.83984375" style="1" customWidth="1"/>
    <col min="2058" max="2058" width="10.20703125" style="1" bestFit="1" customWidth="1"/>
    <col min="2059" max="2061" width="9" style="1"/>
    <col min="2062" max="2062" width="9.7890625" style="1" bestFit="1" customWidth="1"/>
    <col min="2063" max="2304" width="9" style="1"/>
    <col min="2305" max="2305" width="6.3125" style="1" customWidth="1"/>
    <col min="2306" max="2306" width="9" style="1"/>
    <col min="2307" max="2307" width="24.83984375" style="1" customWidth="1"/>
    <col min="2308" max="2308" width="5" style="1" customWidth="1"/>
    <col min="2309" max="2309" width="23.41796875" style="1" customWidth="1"/>
    <col min="2310" max="2310" width="10.20703125" style="1" bestFit="1" customWidth="1"/>
    <col min="2311" max="2311" width="7.1015625" style="1" customWidth="1"/>
    <col min="2312" max="2312" width="7.5234375" style="1" customWidth="1"/>
    <col min="2313" max="2313" width="6.83984375" style="1" customWidth="1"/>
    <col min="2314" max="2314" width="10.20703125" style="1" bestFit="1" customWidth="1"/>
    <col min="2315" max="2317" width="9" style="1"/>
    <col min="2318" max="2318" width="9.7890625" style="1" bestFit="1" customWidth="1"/>
    <col min="2319" max="2560" width="9" style="1"/>
    <col min="2561" max="2561" width="6.3125" style="1" customWidth="1"/>
    <col min="2562" max="2562" width="9" style="1"/>
    <col min="2563" max="2563" width="24.83984375" style="1" customWidth="1"/>
    <col min="2564" max="2564" width="5" style="1" customWidth="1"/>
    <col min="2565" max="2565" width="23.41796875" style="1" customWidth="1"/>
    <col min="2566" max="2566" width="10.20703125" style="1" bestFit="1" customWidth="1"/>
    <col min="2567" max="2567" width="7.1015625" style="1" customWidth="1"/>
    <col min="2568" max="2568" width="7.5234375" style="1" customWidth="1"/>
    <col min="2569" max="2569" width="6.83984375" style="1" customWidth="1"/>
    <col min="2570" max="2570" width="10.20703125" style="1" bestFit="1" customWidth="1"/>
    <col min="2571" max="2573" width="9" style="1"/>
    <col min="2574" max="2574" width="9.7890625" style="1" bestFit="1" customWidth="1"/>
    <col min="2575" max="2816" width="9" style="1"/>
    <col min="2817" max="2817" width="6.3125" style="1" customWidth="1"/>
    <col min="2818" max="2818" width="9" style="1"/>
    <col min="2819" max="2819" width="24.83984375" style="1" customWidth="1"/>
    <col min="2820" max="2820" width="5" style="1" customWidth="1"/>
    <col min="2821" max="2821" width="23.41796875" style="1" customWidth="1"/>
    <col min="2822" max="2822" width="10.20703125" style="1" bestFit="1" customWidth="1"/>
    <col min="2823" max="2823" width="7.1015625" style="1" customWidth="1"/>
    <col min="2824" max="2824" width="7.5234375" style="1" customWidth="1"/>
    <col min="2825" max="2825" width="6.83984375" style="1" customWidth="1"/>
    <col min="2826" max="2826" width="10.20703125" style="1" bestFit="1" customWidth="1"/>
    <col min="2827" max="2829" width="9" style="1"/>
    <col min="2830" max="2830" width="9.7890625" style="1" bestFit="1" customWidth="1"/>
    <col min="2831" max="3072" width="9" style="1"/>
    <col min="3073" max="3073" width="6.3125" style="1" customWidth="1"/>
    <col min="3074" max="3074" width="9" style="1"/>
    <col min="3075" max="3075" width="24.83984375" style="1" customWidth="1"/>
    <col min="3076" max="3076" width="5" style="1" customWidth="1"/>
    <col min="3077" max="3077" width="23.41796875" style="1" customWidth="1"/>
    <col min="3078" max="3078" width="10.20703125" style="1" bestFit="1" customWidth="1"/>
    <col min="3079" max="3079" width="7.1015625" style="1" customWidth="1"/>
    <col min="3080" max="3080" width="7.5234375" style="1" customWidth="1"/>
    <col min="3081" max="3081" width="6.83984375" style="1" customWidth="1"/>
    <col min="3082" max="3082" width="10.20703125" style="1" bestFit="1" customWidth="1"/>
    <col min="3083" max="3085" width="9" style="1"/>
    <col min="3086" max="3086" width="9.7890625" style="1" bestFit="1" customWidth="1"/>
    <col min="3087" max="3328" width="9" style="1"/>
    <col min="3329" max="3329" width="6.3125" style="1" customWidth="1"/>
    <col min="3330" max="3330" width="9" style="1"/>
    <col min="3331" max="3331" width="24.83984375" style="1" customWidth="1"/>
    <col min="3332" max="3332" width="5" style="1" customWidth="1"/>
    <col min="3333" max="3333" width="23.41796875" style="1" customWidth="1"/>
    <col min="3334" max="3334" width="10.20703125" style="1" bestFit="1" customWidth="1"/>
    <col min="3335" max="3335" width="7.1015625" style="1" customWidth="1"/>
    <col min="3336" max="3336" width="7.5234375" style="1" customWidth="1"/>
    <col min="3337" max="3337" width="6.83984375" style="1" customWidth="1"/>
    <col min="3338" max="3338" width="10.20703125" style="1" bestFit="1" customWidth="1"/>
    <col min="3339" max="3341" width="9" style="1"/>
    <col min="3342" max="3342" width="9.7890625" style="1" bestFit="1" customWidth="1"/>
    <col min="3343" max="3584" width="9" style="1"/>
    <col min="3585" max="3585" width="6.3125" style="1" customWidth="1"/>
    <col min="3586" max="3586" width="9" style="1"/>
    <col min="3587" max="3587" width="24.83984375" style="1" customWidth="1"/>
    <col min="3588" max="3588" width="5" style="1" customWidth="1"/>
    <col min="3589" max="3589" width="23.41796875" style="1" customWidth="1"/>
    <col min="3590" max="3590" width="10.20703125" style="1" bestFit="1" customWidth="1"/>
    <col min="3591" max="3591" width="7.1015625" style="1" customWidth="1"/>
    <col min="3592" max="3592" width="7.5234375" style="1" customWidth="1"/>
    <col min="3593" max="3593" width="6.83984375" style="1" customWidth="1"/>
    <col min="3594" max="3594" width="10.20703125" style="1" bestFit="1" customWidth="1"/>
    <col min="3595" max="3597" width="9" style="1"/>
    <col min="3598" max="3598" width="9.7890625" style="1" bestFit="1" customWidth="1"/>
    <col min="3599" max="3840" width="9" style="1"/>
    <col min="3841" max="3841" width="6.3125" style="1" customWidth="1"/>
    <col min="3842" max="3842" width="9" style="1"/>
    <col min="3843" max="3843" width="24.83984375" style="1" customWidth="1"/>
    <col min="3844" max="3844" width="5" style="1" customWidth="1"/>
    <col min="3845" max="3845" width="23.41796875" style="1" customWidth="1"/>
    <col min="3846" max="3846" width="10.20703125" style="1" bestFit="1" customWidth="1"/>
    <col min="3847" max="3847" width="7.1015625" style="1" customWidth="1"/>
    <col min="3848" max="3848" width="7.5234375" style="1" customWidth="1"/>
    <col min="3849" max="3849" width="6.83984375" style="1" customWidth="1"/>
    <col min="3850" max="3850" width="10.20703125" style="1" bestFit="1" customWidth="1"/>
    <col min="3851" max="3853" width="9" style="1"/>
    <col min="3854" max="3854" width="9.7890625" style="1" bestFit="1" customWidth="1"/>
    <col min="3855" max="4096" width="9" style="1"/>
    <col min="4097" max="4097" width="6.3125" style="1" customWidth="1"/>
    <col min="4098" max="4098" width="9" style="1"/>
    <col min="4099" max="4099" width="24.83984375" style="1" customWidth="1"/>
    <col min="4100" max="4100" width="5" style="1" customWidth="1"/>
    <col min="4101" max="4101" width="23.41796875" style="1" customWidth="1"/>
    <col min="4102" max="4102" width="10.20703125" style="1" bestFit="1" customWidth="1"/>
    <col min="4103" max="4103" width="7.1015625" style="1" customWidth="1"/>
    <col min="4104" max="4104" width="7.5234375" style="1" customWidth="1"/>
    <col min="4105" max="4105" width="6.83984375" style="1" customWidth="1"/>
    <col min="4106" max="4106" width="10.20703125" style="1" bestFit="1" customWidth="1"/>
    <col min="4107" max="4109" width="9" style="1"/>
    <col min="4110" max="4110" width="9.7890625" style="1" bestFit="1" customWidth="1"/>
    <col min="4111" max="4352" width="9" style="1"/>
    <col min="4353" max="4353" width="6.3125" style="1" customWidth="1"/>
    <col min="4354" max="4354" width="9" style="1"/>
    <col min="4355" max="4355" width="24.83984375" style="1" customWidth="1"/>
    <col min="4356" max="4356" width="5" style="1" customWidth="1"/>
    <col min="4357" max="4357" width="23.41796875" style="1" customWidth="1"/>
    <col min="4358" max="4358" width="10.20703125" style="1" bestFit="1" customWidth="1"/>
    <col min="4359" max="4359" width="7.1015625" style="1" customWidth="1"/>
    <col min="4360" max="4360" width="7.5234375" style="1" customWidth="1"/>
    <col min="4361" max="4361" width="6.83984375" style="1" customWidth="1"/>
    <col min="4362" max="4362" width="10.20703125" style="1" bestFit="1" customWidth="1"/>
    <col min="4363" max="4365" width="9" style="1"/>
    <col min="4366" max="4366" width="9.7890625" style="1" bestFit="1" customWidth="1"/>
    <col min="4367" max="4608" width="9" style="1"/>
    <col min="4609" max="4609" width="6.3125" style="1" customWidth="1"/>
    <col min="4610" max="4610" width="9" style="1"/>
    <col min="4611" max="4611" width="24.83984375" style="1" customWidth="1"/>
    <col min="4612" max="4612" width="5" style="1" customWidth="1"/>
    <col min="4613" max="4613" width="23.41796875" style="1" customWidth="1"/>
    <col min="4614" max="4614" width="10.20703125" style="1" bestFit="1" customWidth="1"/>
    <col min="4615" max="4615" width="7.1015625" style="1" customWidth="1"/>
    <col min="4616" max="4616" width="7.5234375" style="1" customWidth="1"/>
    <col min="4617" max="4617" width="6.83984375" style="1" customWidth="1"/>
    <col min="4618" max="4618" width="10.20703125" style="1" bestFit="1" customWidth="1"/>
    <col min="4619" max="4621" width="9" style="1"/>
    <col min="4622" max="4622" width="9.7890625" style="1" bestFit="1" customWidth="1"/>
    <col min="4623" max="4864" width="9" style="1"/>
    <col min="4865" max="4865" width="6.3125" style="1" customWidth="1"/>
    <col min="4866" max="4866" width="9" style="1"/>
    <col min="4867" max="4867" width="24.83984375" style="1" customWidth="1"/>
    <col min="4868" max="4868" width="5" style="1" customWidth="1"/>
    <col min="4869" max="4869" width="23.41796875" style="1" customWidth="1"/>
    <col min="4870" max="4870" width="10.20703125" style="1" bestFit="1" customWidth="1"/>
    <col min="4871" max="4871" width="7.1015625" style="1" customWidth="1"/>
    <col min="4872" max="4872" width="7.5234375" style="1" customWidth="1"/>
    <col min="4873" max="4873" width="6.83984375" style="1" customWidth="1"/>
    <col min="4874" max="4874" width="10.20703125" style="1" bestFit="1" customWidth="1"/>
    <col min="4875" max="4877" width="9" style="1"/>
    <col min="4878" max="4878" width="9.7890625" style="1" bestFit="1" customWidth="1"/>
    <col min="4879" max="5120" width="9" style="1"/>
    <col min="5121" max="5121" width="6.3125" style="1" customWidth="1"/>
    <col min="5122" max="5122" width="9" style="1"/>
    <col min="5123" max="5123" width="24.83984375" style="1" customWidth="1"/>
    <col min="5124" max="5124" width="5" style="1" customWidth="1"/>
    <col min="5125" max="5125" width="23.41796875" style="1" customWidth="1"/>
    <col min="5126" max="5126" width="10.20703125" style="1" bestFit="1" customWidth="1"/>
    <col min="5127" max="5127" width="7.1015625" style="1" customWidth="1"/>
    <col min="5128" max="5128" width="7.5234375" style="1" customWidth="1"/>
    <col min="5129" max="5129" width="6.83984375" style="1" customWidth="1"/>
    <col min="5130" max="5130" width="10.20703125" style="1" bestFit="1" customWidth="1"/>
    <col min="5131" max="5133" width="9" style="1"/>
    <col min="5134" max="5134" width="9.7890625" style="1" bestFit="1" customWidth="1"/>
    <col min="5135" max="5376" width="9" style="1"/>
    <col min="5377" max="5377" width="6.3125" style="1" customWidth="1"/>
    <col min="5378" max="5378" width="9" style="1"/>
    <col min="5379" max="5379" width="24.83984375" style="1" customWidth="1"/>
    <col min="5380" max="5380" width="5" style="1" customWidth="1"/>
    <col min="5381" max="5381" width="23.41796875" style="1" customWidth="1"/>
    <col min="5382" max="5382" width="10.20703125" style="1" bestFit="1" customWidth="1"/>
    <col min="5383" max="5383" width="7.1015625" style="1" customWidth="1"/>
    <col min="5384" max="5384" width="7.5234375" style="1" customWidth="1"/>
    <col min="5385" max="5385" width="6.83984375" style="1" customWidth="1"/>
    <col min="5386" max="5386" width="10.20703125" style="1" bestFit="1" customWidth="1"/>
    <col min="5387" max="5389" width="9" style="1"/>
    <col min="5390" max="5390" width="9.7890625" style="1" bestFit="1" customWidth="1"/>
    <col min="5391" max="5632" width="9" style="1"/>
    <col min="5633" max="5633" width="6.3125" style="1" customWidth="1"/>
    <col min="5634" max="5634" width="9" style="1"/>
    <col min="5635" max="5635" width="24.83984375" style="1" customWidth="1"/>
    <col min="5636" max="5636" width="5" style="1" customWidth="1"/>
    <col min="5637" max="5637" width="23.41796875" style="1" customWidth="1"/>
    <col min="5638" max="5638" width="10.20703125" style="1" bestFit="1" customWidth="1"/>
    <col min="5639" max="5639" width="7.1015625" style="1" customWidth="1"/>
    <col min="5640" max="5640" width="7.5234375" style="1" customWidth="1"/>
    <col min="5641" max="5641" width="6.83984375" style="1" customWidth="1"/>
    <col min="5642" max="5642" width="10.20703125" style="1" bestFit="1" customWidth="1"/>
    <col min="5643" max="5645" width="9" style="1"/>
    <col min="5646" max="5646" width="9.7890625" style="1" bestFit="1" customWidth="1"/>
    <col min="5647" max="5888" width="9" style="1"/>
    <col min="5889" max="5889" width="6.3125" style="1" customWidth="1"/>
    <col min="5890" max="5890" width="9" style="1"/>
    <col min="5891" max="5891" width="24.83984375" style="1" customWidth="1"/>
    <col min="5892" max="5892" width="5" style="1" customWidth="1"/>
    <col min="5893" max="5893" width="23.41796875" style="1" customWidth="1"/>
    <col min="5894" max="5894" width="10.20703125" style="1" bestFit="1" customWidth="1"/>
    <col min="5895" max="5895" width="7.1015625" style="1" customWidth="1"/>
    <col min="5896" max="5896" width="7.5234375" style="1" customWidth="1"/>
    <col min="5897" max="5897" width="6.83984375" style="1" customWidth="1"/>
    <col min="5898" max="5898" width="10.20703125" style="1" bestFit="1" customWidth="1"/>
    <col min="5899" max="5901" width="9" style="1"/>
    <col min="5902" max="5902" width="9.7890625" style="1" bestFit="1" customWidth="1"/>
    <col min="5903" max="6144" width="9" style="1"/>
    <col min="6145" max="6145" width="6.3125" style="1" customWidth="1"/>
    <col min="6146" max="6146" width="9" style="1"/>
    <col min="6147" max="6147" width="24.83984375" style="1" customWidth="1"/>
    <col min="6148" max="6148" width="5" style="1" customWidth="1"/>
    <col min="6149" max="6149" width="23.41796875" style="1" customWidth="1"/>
    <col min="6150" max="6150" width="10.20703125" style="1" bestFit="1" customWidth="1"/>
    <col min="6151" max="6151" width="7.1015625" style="1" customWidth="1"/>
    <col min="6152" max="6152" width="7.5234375" style="1" customWidth="1"/>
    <col min="6153" max="6153" width="6.83984375" style="1" customWidth="1"/>
    <col min="6154" max="6154" width="10.20703125" style="1" bestFit="1" customWidth="1"/>
    <col min="6155" max="6157" width="9" style="1"/>
    <col min="6158" max="6158" width="9.7890625" style="1" bestFit="1" customWidth="1"/>
    <col min="6159" max="6400" width="9" style="1"/>
    <col min="6401" max="6401" width="6.3125" style="1" customWidth="1"/>
    <col min="6402" max="6402" width="9" style="1"/>
    <col min="6403" max="6403" width="24.83984375" style="1" customWidth="1"/>
    <col min="6404" max="6404" width="5" style="1" customWidth="1"/>
    <col min="6405" max="6405" width="23.41796875" style="1" customWidth="1"/>
    <col min="6406" max="6406" width="10.20703125" style="1" bestFit="1" customWidth="1"/>
    <col min="6407" max="6407" width="7.1015625" style="1" customWidth="1"/>
    <col min="6408" max="6408" width="7.5234375" style="1" customWidth="1"/>
    <col min="6409" max="6409" width="6.83984375" style="1" customWidth="1"/>
    <col min="6410" max="6410" width="10.20703125" style="1" bestFit="1" customWidth="1"/>
    <col min="6411" max="6413" width="9" style="1"/>
    <col min="6414" max="6414" width="9.7890625" style="1" bestFit="1" customWidth="1"/>
    <col min="6415" max="6656" width="9" style="1"/>
    <col min="6657" max="6657" width="6.3125" style="1" customWidth="1"/>
    <col min="6658" max="6658" width="9" style="1"/>
    <col min="6659" max="6659" width="24.83984375" style="1" customWidth="1"/>
    <col min="6660" max="6660" width="5" style="1" customWidth="1"/>
    <col min="6661" max="6661" width="23.41796875" style="1" customWidth="1"/>
    <col min="6662" max="6662" width="10.20703125" style="1" bestFit="1" customWidth="1"/>
    <col min="6663" max="6663" width="7.1015625" style="1" customWidth="1"/>
    <col min="6664" max="6664" width="7.5234375" style="1" customWidth="1"/>
    <col min="6665" max="6665" width="6.83984375" style="1" customWidth="1"/>
    <col min="6666" max="6666" width="10.20703125" style="1" bestFit="1" customWidth="1"/>
    <col min="6667" max="6669" width="9" style="1"/>
    <col min="6670" max="6670" width="9.7890625" style="1" bestFit="1" customWidth="1"/>
    <col min="6671" max="6912" width="9" style="1"/>
    <col min="6913" max="6913" width="6.3125" style="1" customWidth="1"/>
    <col min="6914" max="6914" width="9" style="1"/>
    <col min="6915" max="6915" width="24.83984375" style="1" customWidth="1"/>
    <col min="6916" max="6916" width="5" style="1" customWidth="1"/>
    <col min="6917" max="6917" width="23.41796875" style="1" customWidth="1"/>
    <col min="6918" max="6918" width="10.20703125" style="1" bestFit="1" customWidth="1"/>
    <col min="6919" max="6919" width="7.1015625" style="1" customWidth="1"/>
    <col min="6920" max="6920" width="7.5234375" style="1" customWidth="1"/>
    <col min="6921" max="6921" width="6.83984375" style="1" customWidth="1"/>
    <col min="6922" max="6922" width="10.20703125" style="1" bestFit="1" customWidth="1"/>
    <col min="6923" max="6925" width="9" style="1"/>
    <col min="6926" max="6926" width="9.7890625" style="1" bestFit="1" customWidth="1"/>
    <col min="6927" max="7168" width="9" style="1"/>
    <col min="7169" max="7169" width="6.3125" style="1" customWidth="1"/>
    <col min="7170" max="7170" width="9" style="1"/>
    <col min="7171" max="7171" width="24.83984375" style="1" customWidth="1"/>
    <col min="7172" max="7172" width="5" style="1" customWidth="1"/>
    <col min="7173" max="7173" width="23.41796875" style="1" customWidth="1"/>
    <col min="7174" max="7174" width="10.20703125" style="1" bestFit="1" customWidth="1"/>
    <col min="7175" max="7175" width="7.1015625" style="1" customWidth="1"/>
    <col min="7176" max="7176" width="7.5234375" style="1" customWidth="1"/>
    <col min="7177" max="7177" width="6.83984375" style="1" customWidth="1"/>
    <col min="7178" max="7178" width="10.20703125" style="1" bestFit="1" customWidth="1"/>
    <col min="7179" max="7181" width="9" style="1"/>
    <col min="7182" max="7182" width="9.7890625" style="1" bestFit="1" customWidth="1"/>
    <col min="7183" max="7424" width="9" style="1"/>
    <col min="7425" max="7425" width="6.3125" style="1" customWidth="1"/>
    <col min="7426" max="7426" width="9" style="1"/>
    <col min="7427" max="7427" width="24.83984375" style="1" customWidth="1"/>
    <col min="7428" max="7428" width="5" style="1" customWidth="1"/>
    <col min="7429" max="7429" width="23.41796875" style="1" customWidth="1"/>
    <col min="7430" max="7430" width="10.20703125" style="1" bestFit="1" customWidth="1"/>
    <col min="7431" max="7431" width="7.1015625" style="1" customWidth="1"/>
    <col min="7432" max="7432" width="7.5234375" style="1" customWidth="1"/>
    <col min="7433" max="7433" width="6.83984375" style="1" customWidth="1"/>
    <col min="7434" max="7434" width="10.20703125" style="1" bestFit="1" customWidth="1"/>
    <col min="7435" max="7437" width="9" style="1"/>
    <col min="7438" max="7438" width="9.7890625" style="1" bestFit="1" customWidth="1"/>
    <col min="7439" max="7680" width="9" style="1"/>
    <col min="7681" max="7681" width="6.3125" style="1" customWidth="1"/>
    <col min="7682" max="7682" width="9" style="1"/>
    <col min="7683" max="7683" width="24.83984375" style="1" customWidth="1"/>
    <col min="7684" max="7684" width="5" style="1" customWidth="1"/>
    <col min="7685" max="7685" width="23.41796875" style="1" customWidth="1"/>
    <col min="7686" max="7686" width="10.20703125" style="1" bestFit="1" customWidth="1"/>
    <col min="7687" max="7687" width="7.1015625" style="1" customWidth="1"/>
    <col min="7688" max="7688" width="7.5234375" style="1" customWidth="1"/>
    <col min="7689" max="7689" width="6.83984375" style="1" customWidth="1"/>
    <col min="7690" max="7690" width="10.20703125" style="1" bestFit="1" customWidth="1"/>
    <col min="7691" max="7693" width="9" style="1"/>
    <col min="7694" max="7694" width="9.7890625" style="1" bestFit="1" customWidth="1"/>
    <col min="7695" max="7936" width="9" style="1"/>
    <col min="7937" max="7937" width="6.3125" style="1" customWidth="1"/>
    <col min="7938" max="7938" width="9" style="1"/>
    <col min="7939" max="7939" width="24.83984375" style="1" customWidth="1"/>
    <col min="7940" max="7940" width="5" style="1" customWidth="1"/>
    <col min="7941" max="7941" width="23.41796875" style="1" customWidth="1"/>
    <col min="7942" max="7942" width="10.20703125" style="1" bestFit="1" customWidth="1"/>
    <col min="7943" max="7943" width="7.1015625" style="1" customWidth="1"/>
    <col min="7944" max="7944" width="7.5234375" style="1" customWidth="1"/>
    <col min="7945" max="7945" width="6.83984375" style="1" customWidth="1"/>
    <col min="7946" max="7946" width="10.20703125" style="1" bestFit="1" customWidth="1"/>
    <col min="7947" max="7949" width="9" style="1"/>
    <col min="7950" max="7950" width="9.7890625" style="1" bestFit="1" customWidth="1"/>
    <col min="7951" max="8192" width="9" style="1"/>
    <col min="8193" max="8193" width="6.3125" style="1" customWidth="1"/>
    <col min="8194" max="8194" width="9" style="1"/>
    <col min="8195" max="8195" width="24.83984375" style="1" customWidth="1"/>
    <col min="8196" max="8196" width="5" style="1" customWidth="1"/>
    <col min="8197" max="8197" width="23.41796875" style="1" customWidth="1"/>
    <col min="8198" max="8198" width="10.20703125" style="1" bestFit="1" customWidth="1"/>
    <col min="8199" max="8199" width="7.1015625" style="1" customWidth="1"/>
    <col min="8200" max="8200" width="7.5234375" style="1" customWidth="1"/>
    <col min="8201" max="8201" width="6.83984375" style="1" customWidth="1"/>
    <col min="8202" max="8202" width="10.20703125" style="1" bestFit="1" customWidth="1"/>
    <col min="8203" max="8205" width="9" style="1"/>
    <col min="8206" max="8206" width="9.7890625" style="1" bestFit="1" customWidth="1"/>
    <col min="8207" max="8448" width="9" style="1"/>
    <col min="8449" max="8449" width="6.3125" style="1" customWidth="1"/>
    <col min="8450" max="8450" width="9" style="1"/>
    <col min="8451" max="8451" width="24.83984375" style="1" customWidth="1"/>
    <col min="8452" max="8452" width="5" style="1" customWidth="1"/>
    <col min="8453" max="8453" width="23.41796875" style="1" customWidth="1"/>
    <col min="8454" max="8454" width="10.20703125" style="1" bestFit="1" customWidth="1"/>
    <col min="8455" max="8455" width="7.1015625" style="1" customWidth="1"/>
    <col min="8456" max="8456" width="7.5234375" style="1" customWidth="1"/>
    <col min="8457" max="8457" width="6.83984375" style="1" customWidth="1"/>
    <col min="8458" max="8458" width="10.20703125" style="1" bestFit="1" customWidth="1"/>
    <col min="8459" max="8461" width="9" style="1"/>
    <col min="8462" max="8462" width="9.7890625" style="1" bestFit="1" customWidth="1"/>
    <col min="8463" max="8704" width="9" style="1"/>
    <col min="8705" max="8705" width="6.3125" style="1" customWidth="1"/>
    <col min="8706" max="8706" width="9" style="1"/>
    <col min="8707" max="8707" width="24.83984375" style="1" customWidth="1"/>
    <col min="8708" max="8708" width="5" style="1" customWidth="1"/>
    <col min="8709" max="8709" width="23.41796875" style="1" customWidth="1"/>
    <col min="8710" max="8710" width="10.20703125" style="1" bestFit="1" customWidth="1"/>
    <col min="8711" max="8711" width="7.1015625" style="1" customWidth="1"/>
    <col min="8712" max="8712" width="7.5234375" style="1" customWidth="1"/>
    <col min="8713" max="8713" width="6.83984375" style="1" customWidth="1"/>
    <col min="8714" max="8714" width="10.20703125" style="1" bestFit="1" customWidth="1"/>
    <col min="8715" max="8717" width="9" style="1"/>
    <col min="8718" max="8718" width="9.7890625" style="1" bestFit="1" customWidth="1"/>
    <col min="8719" max="8960" width="9" style="1"/>
    <col min="8961" max="8961" width="6.3125" style="1" customWidth="1"/>
    <col min="8962" max="8962" width="9" style="1"/>
    <col min="8963" max="8963" width="24.83984375" style="1" customWidth="1"/>
    <col min="8964" max="8964" width="5" style="1" customWidth="1"/>
    <col min="8965" max="8965" width="23.41796875" style="1" customWidth="1"/>
    <col min="8966" max="8966" width="10.20703125" style="1" bestFit="1" customWidth="1"/>
    <col min="8967" max="8967" width="7.1015625" style="1" customWidth="1"/>
    <col min="8968" max="8968" width="7.5234375" style="1" customWidth="1"/>
    <col min="8969" max="8969" width="6.83984375" style="1" customWidth="1"/>
    <col min="8970" max="8970" width="10.20703125" style="1" bestFit="1" customWidth="1"/>
    <col min="8971" max="8973" width="9" style="1"/>
    <col min="8974" max="8974" width="9.7890625" style="1" bestFit="1" customWidth="1"/>
    <col min="8975" max="9216" width="9" style="1"/>
    <col min="9217" max="9217" width="6.3125" style="1" customWidth="1"/>
    <col min="9218" max="9218" width="9" style="1"/>
    <col min="9219" max="9219" width="24.83984375" style="1" customWidth="1"/>
    <col min="9220" max="9220" width="5" style="1" customWidth="1"/>
    <col min="9221" max="9221" width="23.41796875" style="1" customWidth="1"/>
    <col min="9222" max="9222" width="10.20703125" style="1" bestFit="1" customWidth="1"/>
    <col min="9223" max="9223" width="7.1015625" style="1" customWidth="1"/>
    <col min="9224" max="9224" width="7.5234375" style="1" customWidth="1"/>
    <col min="9225" max="9225" width="6.83984375" style="1" customWidth="1"/>
    <col min="9226" max="9226" width="10.20703125" style="1" bestFit="1" customWidth="1"/>
    <col min="9227" max="9229" width="9" style="1"/>
    <col min="9230" max="9230" width="9.7890625" style="1" bestFit="1" customWidth="1"/>
    <col min="9231" max="9472" width="9" style="1"/>
    <col min="9473" max="9473" width="6.3125" style="1" customWidth="1"/>
    <col min="9474" max="9474" width="9" style="1"/>
    <col min="9475" max="9475" width="24.83984375" style="1" customWidth="1"/>
    <col min="9476" max="9476" width="5" style="1" customWidth="1"/>
    <col min="9477" max="9477" width="23.41796875" style="1" customWidth="1"/>
    <col min="9478" max="9478" width="10.20703125" style="1" bestFit="1" customWidth="1"/>
    <col min="9479" max="9479" width="7.1015625" style="1" customWidth="1"/>
    <col min="9480" max="9480" width="7.5234375" style="1" customWidth="1"/>
    <col min="9481" max="9481" width="6.83984375" style="1" customWidth="1"/>
    <col min="9482" max="9482" width="10.20703125" style="1" bestFit="1" customWidth="1"/>
    <col min="9483" max="9485" width="9" style="1"/>
    <col min="9486" max="9486" width="9.7890625" style="1" bestFit="1" customWidth="1"/>
    <col min="9487" max="9728" width="9" style="1"/>
    <col min="9729" max="9729" width="6.3125" style="1" customWidth="1"/>
    <col min="9730" max="9730" width="9" style="1"/>
    <col min="9731" max="9731" width="24.83984375" style="1" customWidth="1"/>
    <col min="9732" max="9732" width="5" style="1" customWidth="1"/>
    <col min="9733" max="9733" width="23.41796875" style="1" customWidth="1"/>
    <col min="9734" max="9734" width="10.20703125" style="1" bestFit="1" customWidth="1"/>
    <col min="9735" max="9735" width="7.1015625" style="1" customWidth="1"/>
    <col min="9736" max="9736" width="7.5234375" style="1" customWidth="1"/>
    <col min="9737" max="9737" width="6.83984375" style="1" customWidth="1"/>
    <col min="9738" max="9738" width="10.20703125" style="1" bestFit="1" customWidth="1"/>
    <col min="9739" max="9741" width="9" style="1"/>
    <col min="9742" max="9742" width="9.7890625" style="1" bestFit="1" customWidth="1"/>
    <col min="9743" max="9984" width="9" style="1"/>
    <col min="9985" max="9985" width="6.3125" style="1" customWidth="1"/>
    <col min="9986" max="9986" width="9" style="1"/>
    <col min="9987" max="9987" width="24.83984375" style="1" customWidth="1"/>
    <col min="9988" max="9988" width="5" style="1" customWidth="1"/>
    <col min="9989" max="9989" width="23.41796875" style="1" customWidth="1"/>
    <col min="9990" max="9990" width="10.20703125" style="1" bestFit="1" customWidth="1"/>
    <col min="9991" max="9991" width="7.1015625" style="1" customWidth="1"/>
    <col min="9992" max="9992" width="7.5234375" style="1" customWidth="1"/>
    <col min="9993" max="9993" width="6.83984375" style="1" customWidth="1"/>
    <col min="9994" max="9994" width="10.20703125" style="1" bestFit="1" customWidth="1"/>
    <col min="9995" max="9997" width="9" style="1"/>
    <col min="9998" max="9998" width="9.7890625" style="1" bestFit="1" customWidth="1"/>
    <col min="9999" max="10240" width="9" style="1"/>
    <col min="10241" max="10241" width="6.3125" style="1" customWidth="1"/>
    <col min="10242" max="10242" width="9" style="1"/>
    <col min="10243" max="10243" width="24.83984375" style="1" customWidth="1"/>
    <col min="10244" max="10244" width="5" style="1" customWidth="1"/>
    <col min="10245" max="10245" width="23.41796875" style="1" customWidth="1"/>
    <col min="10246" max="10246" width="10.20703125" style="1" bestFit="1" customWidth="1"/>
    <col min="10247" max="10247" width="7.1015625" style="1" customWidth="1"/>
    <col min="10248" max="10248" width="7.5234375" style="1" customWidth="1"/>
    <col min="10249" max="10249" width="6.83984375" style="1" customWidth="1"/>
    <col min="10250" max="10250" width="10.20703125" style="1" bestFit="1" customWidth="1"/>
    <col min="10251" max="10253" width="9" style="1"/>
    <col min="10254" max="10254" width="9.7890625" style="1" bestFit="1" customWidth="1"/>
    <col min="10255" max="10496" width="9" style="1"/>
    <col min="10497" max="10497" width="6.3125" style="1" customWidth="1"/>
    <col min="10498" max="10498" width="9" style="1"/>
    <col min="10499" max="10499" width="24.83984375" style="1" customWidth="1"/>
    <col min="10500" max="10500" width="5" style="1" customWidth="1"/>
    <col min="10501" max="10501" width="23.41796875" style="1" customWidth="1"/>
    <col min="10502" max="10502" width="10.20703125" style="1" bestFit="1" customWidth="1"/>
    <col min="10503" max="10503" width="7.1015625" style="1" customWidth="1"/>
    <col min="10504" max="10504" width="7.5234375" style="1" customWidth="1"/>
    <col min="10505" max="10505" width="6.83984375" style="1" customWidth="1"/>
    <col min="10506" max="10506" width="10.20703125" style="1" bestFit="1" customWidth="1"/>
    <col min="10507" max="10509" width="9" style="1"/>
    <col min="10510" max="10510" width="9.7890625" style="1" bestFit="1" customWidth="1"/>
    <col min="10511" max="10752" width="9" style="1"/>
    <col min="10753" max="10753" width="6.3125" style="1" customWidth="1"/>
    <col min="10754" max="10754" width="9" style="1"/>
    <col min="10755" max="10755" width="24.83984375" style="1" customWidth="1"/>
    <col min="10756" max="10756" width="5" style="1" customWidth="1"/>
    <col min="10757" max="10757" width="23.41796875" style="1" customWidth="1"/>
    <col min="10758" max="10758" width="10.20703125" style="1" bestFit="1" customWidth="1"/>
    <col min="10759" max="10759" width="7.1015625" style="1" customWidth="1"/>
    <col min="10760" max="10760" width="7.5234375" style="1" customWidth="1"/>
    <col min="10761" max="10761" width="6.83984375" style="1" customWidth="1"/>
    <col min="10762" max="10762" width="10.20703125" style="1" bestFit="1" customWidth="1"/>
    <col min="10763" max="10765" width="9" style="1"/>
    <col min="10766" max="10766" width="9.7890625" style="1" bestFit="1" customWidth="1"/>
    <col min="10767" max="11008" width="9" style="1"/>
    <col min="11009" max="11009" width="6.3125" style="1" customWidth="1"/>
    <col min="11010" max="11010" width="9" style="1"/>
    <col min="11011" max="11011" width="24.83984375" style="1" customWidth="1"/>
    <col min="11012" max="11012" width="5" style="1" customWidth="1"/>
    <col min="11013" max="11013" width="23.41796875" style="1" customWidth="1"/>
    <col min="11014" max="11014" width="10.20703125" style="1" bestFit="1" customWidth="1"/>
    <col min="11015" max="11015" width="7.1015625" style="1" customWidth="1"/>
    <col min="11016" max="11016" width="7.5234375" style="1" customWidth="1"/>
    <col min="11017" max="11017" width="6.83984375" style="1" customWidth="1"/>
    <col min="11018" max="11018" width="10.20703125" style="1" bestFit="1" customWidth="1"/>
    <col min="11019" max="11021" width="9" style="1"/>
    <col min="11022" max="11022" width="9.7890625" style="1" bestFit="1" customWidth="1"/>
    <col min="11023" max="11264" width="9" style="1"/>
    <col min="11265" max="11265" width="6.3125" style="1" customWidth="1"/>
    <col min="11266" max="11266" width="9" style="1"/>
    <col min="11267" max="11267" width="24.83984375" style="1" customWidth="1"/>
    <col min="11268" max="11268" width="5" style="1" customWidth="1"/>
    <col min="11269" max="11269" width="23.41796875" style="1" customWidth="1"/>
    <col min="11270" max="11270" width="10.20703125" style="1" bestFit="1" customWidth="1"/>
    <col min="11271" max="11271" width="7.1015625" style="1" customWidth="1"/>
    <col min="11272" max="11272" width="7.5234375" style="1" customWidth="1"/>
    <col min="11273" max="11273" width="6.83984375" style="1" customWidth="1"/>
    <col min="11274" max="11274" width="10.20703125" style="1" bestFit="1" customWidth="1"/>
    <col min="11275" max="11277" width="9" style="1"/>
    <col min="11278" max="11278" width="9.7890625" style="1" bestFit="1" customWidth="1"/>
    <col min="11279" max="11520" width="9" style="1"/>
    <col min="11521" max="11521" width="6.3125" style="1" customWidth="1"/>
    <col min="11522" max="11522" width="9" style="1"/>
    <col min="11523" max="11523" width="24.83984375" style="1" customWidth="1"/>
    <col min="11524" max="11524" width="5" style="1" customWidth="1"/>
    <col min="11525" max="11525" width="23.41796875" style="1" customWidth="1"/>
    <col min="11526" max="11526" width="10.20703125" style="1" bestFit="1" customWidth="1"/>
    <col min="11527" max="11527" width="7.1015625" style="1" customWidth="1"/>
    <col min="11528" max="11528" width="7.5234375" style="1" customWidth="1"/>
    <col min="11529" max="11529" width="6.83984375" style="1" customWidth="1"/>
    <col min="11530" max="11530" width="10.20703125" style="1" bestFit="1" customWidth="1"/>
    <col min="11531" max="11533" width="9" style="1"/>
    <col min="11534" max="11534" width="9.7890625" style="1" bestFit="1" customWidth="1"/>
    <col min="11535" max="11776" width="9" style="1"/>
    <col min="11777" max="11777" width="6.3125" style="1" customWidth="1"/>
    <col min="11778" max="11778" width="9" style="1"/>
    <col min="11779" max="11779" width="24.83984375" style="1" customWidth="1"/>
    <col min="11780" max="11780" width="5" style="1" customWidth="1"/>
    <col min="11781" max="11781" width="23.41796875" style="1" customWidth="1"/>
    <col min="11782" max="11782" width="10.20703125" style="1" bestFit="1" customWidth="1"/>
    <col min="11783" max="11783" width="7.1015625" style="1" customWidth="1"/>
    <col min="11784" max="11784" width="7.5234375" style="1" customWidth="1"/>
    <col min="11785" max="11785" width="6.83984375" style="1" customWidth="1"/>
    <col min="11786" max="11786" width="10.20703125" style="1" bestFit="1" customWidth="1"/>
    <col min="11787" max="11789" width="9" style="1"/>
    <col min="11790" max="11790" width="9.7890625" style="1" bestFit="1" customWidth="1"/>
    <col min="11791" max="12032" width="9" style="1"/>
    <col min="12033" max="12033" width="6.3125" style="1" customWidth="1"/>
    <col min="12034" max="12034" width="9" style="1"/>
    <col min="12035" max="12035" width="24.83984375" style="1" customWidth="1"/>
    <col min="12036" max="12036" width="5" style="1" customWidth="1"/>
    <col min="12037" max="12037" width="23.41796875" style="1" customWidth="1"/>
    <col min="12038" max="12038" width="10.20703125" style="1" bestFit="1" customWidth="1"/>
    <col min="12039" max="12039" width="7.1015625" style="1" customWidth="1"/>
    <col min="12040" max="12040" width="7.5234375" style="1" customWidth="1"/>
    <col min="12041" max="12041" width="6.83984375" style="1" customWidth="1"/>
    <col min="12042" max="12042" width="10.20703125" style="1" bestFit="1" customWidth="1"/>
    <col min="12043" max="12045" width="9" style="1"/>
    <col min="12046" max="12046" width="9.7890625" style="1" bestFit="1" customWidth="1"/>
    <col min="12047" max="12288" width="9" style="1"/>
    <col min="12289" max="12289" width="6.3125" style="1" customWidth="1"/>
    <col min="12290" max="12290" width="9" style="1"/>
    <col min="12291" max="12291" width="24.83984375" style="1" customWidth="1"/>
    <col min="12292" max="12292" width="5" style="1" customWidth="1"/>
    <col min="12293" max="12293" width="23.41796875" style="1" customWidth="1"/>
    <col min="12294" max="12294" width="10.20703125" style="1" bestFit="1" customWidth="1"/>
    <col min="12295" max="12295" width="7.1015625" style="1" customWidth="1"/>
    <col min="12296" max="12296" width="7.5234375" style="1" customWidth="1"/>
    <col min="12297" max="12297" width="6.83984375" style="1" customWidth="1"/>
    <col min="12298" max="12298" width="10.20703125" style="1" bestFit="1" customWidth="1"/>
    <col min="12299" max="12301" width="9" style="1"/>
    <col min="12302" max="12302" width="9.7890625" style="1" bestFit="1" customWidth="1"/>
    <col min="12303" max="12544" width="9" style="1"/>
    <col min="12545" max="12545" width="6.3125" style="1" customWidth="1"/>
    <col min="12546" max="12546" width="9" style="1"/>
    <col min="12547" max="12547" width="24.83984375" style="1" customWidth="1"/>
    <col min="12548" max="12548" width="5" style="1" customWidth="1"/>
    <col min="12549" max="12549" width="23.41796875" style="1" customWidth="1"/>
    <col min="12550" max="12550" width="10.20703125" style="1" bestFit="1" customWidth="1"/>
    <col min="12551" max="12551" width="7.1015625" style="1" customWidth="1"/>
    <col min="12552" max="12552" width="7.5234375" style="1" customWidth="1"/>
    <col min="12553" max="12553" width="6.83984375" style="1" customWidth="1"/>
    <col min="12554" max="12554" width="10.20703125" style="1" bestFit="1" customWidth="1"/>
    <col min="12555" max="12557" width="9" style="1"/>
    <col min="12558" max="12558" width="9.7890625" style="1" bestFit="1" customWidth="1"/>
    <col min="12559" max="12800" width="9" style="1"/>
    <col min="12801" max="12801" width="6.3125" style="1" customWidth="1"/>
    <col min="12802" max="12802" width="9" style="1"/>
    <col min="12803" max="12803" width="24.83984375" style="1" customWidth="1"/>
    <col min="12804" max="12804" width="5" style="1" customWidth="1"/>
    <col min="12805" max="12805" width="23.41796875" style="1" customWidth="1"/>
    <col min="12806" max="12806" width="10.20703125" style="1" bestFit="1" customWidth="1"/>
    <col min="12807" max="12807" width="7.1015625" style="1" customWidth="1"/>
    <col min="12808" max="12808" width="7.5234375" style="1" customWidth="1"/>
    <col min="12809" max="12809" width="6.83984375" style="1" customWidth="1"/>
    <col min="12810" max="12810" width="10.20703125" style="1" bestFit="1" customWidth="1"/>
    <col min="12811" max="12813" width="9" style="1"/>
    <col min="12814" max="12814" width="9.7890625" style="1" bestFit="1" customWidth="1"/>
    <col min="12815" max="13056" width="9" style="1"/>
    <col min="13057" max="13057" width="6.3125" style="1" customWidth="1"/>
    <col min="13058" max="13058" width="9" style="1"/>
    <col min="13059" max="13059" width="24.83984375" style="1" customWidth="1"/>
    <col min="13060" max="13060" width="5" style="1" customWidth="1"/>
    <col min="13061" max="13061" width="23.41796875" style="1" customWidth="1"/>
    <col min="13062" max="13062" width="10.20703125" style="1" bestFit="1" customWidth="1"/>
    <col min="13063" max="13063" width="7.1015625" style="1" customWidth="1"/>
    <col min="13064" max="13064" width="7.5234375" style="1" customWidth="1"/>
    <col min="13065" max="13065" width="6.83984375" style="1" customWidth="1"/>
    <col min="13066" max="13066" width="10.20703125" style="1" bestFit="1" customWidth="1"/>
    <col min="13067" max="13069" width="9" style="1"/>
    <col min="13070" max="13070" width="9.7890625" style="1" bestFit="1" customWidth="1"/>
    <col min="13071" max="13312" width="9" style="1"/>
    <col min="13313" max="13313" width="6.3125" style="1" customWidth="1"/>
    <col min="13314" max="13314" width="9" style="1"/>
    <col min="13315" max="13315" width="24.83984375" style="1" customWidth="1"/>
    <col min="13316" max="13316" width="5" style="1" customWidth="1"/>
    <col min="13317" max="13317" width="23.41796875" style="1" customWidth="1"/>
    <col min="13318" max="13318" width="10.20703125" style="1" bestFit="1" customWidth="1"/>
    <col min="13319" max="13319" width="7.1015625" style="1" customWidth="1"/>
    <col min="13320" max="13320" width="7.5234375" style="1" customWidth="1"/>
    <col min="13321" max="13321" width="6.83984375" style="1" customWidth="1"/>
    <col min="13322" max="13322" width="10.20703125" style="1" bestFit="1" customWidth="1"/>
    <col min="13323" max="13325" width="9" style="1"/>
    <col min="13326" max="13326" width="9.7890625" style="1" bestFit="1" customWidth="1"/>
    <col min="13327" max="13568" width="9" style="1"/>
    <col min="13569" max="13569" width="6.3125" style="1" customWidth="1"/>
    <col min="13570" max="13570" width="9" style="1"/>
    <col min="13571" max="13571" width="24.83984375" style="1" customWidth="1"/>
    <col min="13572" max="13572" width="5" style="1" customWidth="1"/>
    <col min="13573" max="13573" width="23.41796875" style="1" customWidth="1"/>
    <col min="13574" max="13574" width="10.20703125" style="1" bestFit="1" customWidth="1"/>
    <col min="13575" max="13575" width="7.1015625" style="1" customWidth="1"/>
    <col min="13576" max="13576" width="7.5234375" style="1" customWidth="1"/>
    <col min="13577" max="13577" width="6.83984375" style="1" customWidth="1"/>
    <col min="13578" max="13578" width="10.20703125" style="1" bestFit="1" customWidth="1"/>
    <col min="13579" max="13581" width="9" style="1"/>
    <col min="13582" max="13582" width="9.7890625" style="1" bestFit="1" customWidth="1"/>
    <col min="13583" max="13824" width="9" style="1"/>
    <col min="13825" max="13825" width="6.3125" style="1" customWidth="1"/>
    <col min="13826" max="13826" width="9" style="1"/>
    <col min="13827" max="13827" width="24.83984375" style="1" customWidth="1"/>
    <col min="13828" max="13828" width="5" style="1" customWidth="1"/>
    <col min="13829" max="13829" width="23.41796875" style="1" customWidth="1"/>
    <col min="13830" max="13830" width="10.20703125" style="1" bestFit="1" customWidth="1"/>
    <col min="13831" max="13831" width="7.1015625" style="1" customWidth="1"/>
    <col min="13832" max="13832" width="7.5234375" style="1" customWidth="1"/>
    <col min="13833" max="13833" width="6.83984375" style="1" customWidth="1"/>
    <col min="13834" max="13834" width="10.20703125" style="1" bestFit="1" customWidth="1"/>
    <col min="13835" max="13837" width="9" style="1"/>
    <col min="13838" max="13838" width="9.7890625" style="1" bestFit="1" customWidth="1"/>
    <col min="13839" max="14080" width="9" style="1"/>
    <col min="14081" max="14081" width="6.3125" style="1" customWidth="1"/>
    <col min="14082" max="14082" width="9" style="1"/>
    <col min="14083" max="14083" width="24.83984375" style="1" customWidth="1"/>
    <col min="14084" max="14084" width="5" style="1" customWidth="1"/>
    <col min="14085" max="14085" width="23.41796875" style="1" customWidth="1"/>
    <col min="14086" max="14086" width="10.20703125" style="1" bestFit="1" customWidth="1"/>
    <col min="14087" max="14087" width="7.1015625" style="1" customWidth="1"/>
    <col min="14088" max="14088" width="7.5234375" style="1" customWidth="1"/>
    <col min="14089" max="14089" width="6.83984375" style="1" customWidth="1"/>
    <col min="14090" max="14090" width="10.20703125" style="1" bestFit="1" customWidth="1"/>
    <col min="14091" max="14093" width="9" style="1"/>
    <col min="14094" max="14094" width="9.7890625" style="1" bestFit="1" customWidth="1"/>
    <col min="14095" max="14336" width="9" style="1"/>
    <col min="14337" max="14337" width="6.3125" style="1" customWidth="1"/>
    <col min="14338" max="14338" width="9" style="1"/>
    <col min="14339" max="14339" width="24.83984375" style="1" customWidth="1"/>
    <col min="14340" max="14340" width="5" style="1" customWidth="1"/>
    <col min="14341" max="14341" width="23.41796875" style="1" customWidth="1"/>
    <col min="14342" max="14342" width="10.20703125" style="1" bestFit="1" customWidth="1"/>
    <col min="14343" max="14343" width="7.1015625" style="1" customWidth="1"/>
    <col min="14344" max="14344" width="7.5234375" style="1" customWidth="1"/>
    <col min="14345" max="14345" width="6.83984375" style="1" customWidth="1"/>
    <col min="14346" max="14346" width="10.20703125" style="1" bestFit="1" customWidth="1"/>
    <col min="14347" max="14349" width="9" style="1"/>
    <col min="14350" max="14350" width="9.7890625" style="1" bestFit="1" customWidth="1"/>
    <col min="14351" max="14592" width="9" style="1"/>
    <col min="14593" max="14593" width="6.3125" style="1" customWidth="1"/>
    <col min="14594" max="14594" width="9" style="1"/>
    <col min="14595" max="14595" width="24.83984375" style="1" customWidth="1"/>
    <col min="14596" max="14596" width="5" style="1" customWidth="1"/>
    <col min="14597" max="14597" width="23.41796875" style="1" customWidth="1"/>
    <col min="14598" max="14598" width="10.20703125" style="1" bestFit="1" customWidth="1"/>
    <col min="14599" max="14599" width="7.1015625" style="1" customWidth="1"/>
    <col min="14600" max="14600" width="7.5234375" style="1" customWidth="1"/>
    <col min="14601" max="14601" width="6.83984375" style="1" customWidth="1"/>
    <col min="14602" max="14602" width="10.20703125" style="1" bestFit="1" customWidth="1"/>
    <col min="14603" max="14605" width="9" style="1"/>
    <col min="14606" max="14606" width="9.7890625" style="1" bestFit="1" customWidth="1"/>
    <col min="14607" max="14848" width="9" style="1"/>
    <col min="14849" max="14849" width="6.3125" style="1" customWidth="1"/>
    <col min="14850" max="14850" width="9" style="1"/>
    <col min="14851" max="14851" width="24.83984375" style="1" customWidth="1"/>
    <col min="14852" max="14852" width="5" style="1" customWidth="1"/>
    <col min="14853" max="14853" width="23.41796875" style="1" customWidth="1"/>
    <col min="14854" max="14854" width="10.20703125" style="1" bestFit="1" customWidth="1"/>
    <col min="14855" max="14855" width="7.1015625" style="1" customWidth="1"/>
    <col min="14856" max="14856" width="7.5234375" style="1" customWidth="1"/>
    <col min="14857" max="14857" width="6.83984375" style="1" customWidth="1"/>
    <col min="14858" max="14858" width="10.20703125" style="1" bestFit="1" customWidth="1"/>
    <col min="14859" max="14861" width="9" style="1"/>
    <col min="14862" max="14862" width="9.7890625" style="1" bestFit="1" customWidth="1"/>
    <col min="14863" max="15104" width="9" style="1"/>
    <col min="15105" max="15105" width="6.3125" style="1" customWidth="1"/>
    <col min="15106" max="15106" width="9" style="1"/>
    <col min="15107" max="15107" width="24.83984375" style="1" customWidth="1"/>
    <col min="15108" max="15108" width="5" style="1" customWidth="1"/>
    <col min="15109" max="15109" width="23.41796875" style="1" customWidth="1"/>
    <col min="15110" max="15110" width="10.20703125" style="1" bestFit="1" customWidth="1"/>
    <col min="15111" max="15111" width="7.1015625" style="1" customWidth="1"/>
    <col min="15112" max="15112" width="7.5234375" style="1" customWidth="1"/>
    <col min="15113" max="15113" width="6.83984375" style="1" customWidth="1"/>
    <col min="15114" max="15114" width="10.20703125" style="1" bestFit="1" customWidth="1"/>
    <col min="15115" max="15117" width="9" style="1"/>
    <col min="15118" max="15118" width="9.7890625" style="1" bestFit="1" customWidth="1"/>
    <col min="15119" max="15360" width="9" style="1"/>
    <col min="15361" max="15361" width="6.3125" style="1" customWidth="1"/>
    <col min="15362" max="15362" width="9" style="1"/>
    <col min="15363" max="15363" width="24.83984375" style="1" customWidth="1"/>
    <col min="15364" max="15364" width="5" style="1" customWidth="1"/>
    <col min="15365" max="15365" width="23.41796875" style="1" customWidth="1"/>
    <col min="15366" max="15366" width="10.20703125" style="1" bestFit="1" customWidth="1"/>
    <col min="15367" max="15367" width="7.1015625" style="1" customWidth="1"/>
    <col min="15368" max="15368" width="7.5234375" style="1" customWidth="1"/>
    <col min="15369" max="15369" width="6.83984375" style="1" customWidth="1"/>
    <col min="15370" max="15370" width="10.20703125" style="1" bestFit="1" customWidth="1"/>
    <col min="15371" max="15373" width="9" style="1"/>
    <col min="15374" max="15374" width="9.7890625" style="1" bestFit="1" customWidth="1"/>
    <col min="15375" max="15616" width="9" style="1"/>
    <col min="15617" max="15617" width="6.3125" style="1" customWidth="1"/>
    <col min="15618" max="15618" width="9" style="1"/>
    <col min="15619" max="15619" width="24.83984375" style="1" customWidth="1"/>
    <col min="15620" max="15620" width="5" style="1" customWidth="1"/>
    <col min="15621" max="15621" width="23.41796875" style="1" customWidth="1"/>
    <col min="15622" max="15622" width="10.20703125" style="1" bestFit="1" customWidth="1"/>
    <col min="15623" max="15623" width="7.1015625" style="1" customWidth="1"/>
    <col min="15624" max="15624" width="7.5234375" style="1" customWidth="1"/>
    <col min="15625" max="15625" width="6.83984375" style="1" customWidth="1"/>
    <col min="15626" max="15626" width="10.20703125" style="1" bestFit="1" customWidth="1"/>
    <col min="15627" max="15629" width="9" style="1"/>
    <col min="15630" max="15630" width="9.7890625" style="1" bestFit="1" customWidth="1"/>
    <col min="15631" max="15872" width="9" style="1"/>
    <col min="15873" max="15873" width="6.3125" style="1" customWidth="1"/>
    <col min="15874" max="15874" width="9" style="1"/>
    <col min="15875" max="15875" width="24.83984375" style="1" customWidth="1"/>
    <col min="15876" max="15876" width="5" style="1" customWidth="1"/>
    <col min="15877" max="15877" width="23.41796875" style="1" customWidth="1"/>
    <col min="15878" max="15878" width="10.20703125" style="1" bestFit="1" customWidth="1"/>
    <col min="15879" max="15879" width="7.1015625" style="1" customWidth="1"/>
    <col min="15880" max="15880" width="7.5234375" style="1" customWidth="1"/>
    <col min="15881" max="15881" width="6.83984375" style="1" customWidth="1"/>
    <col min="15882" max="15882" width="10.20703125" style="1" bestFit="1" customWidth="1"/>
    <col min="15883" max="15885" width="9" style="1"/>
    <col min="15886" max="15886" width="9.7890625" style="1" bestFit="1" customWidth="1"/>
    <col min="15887" max="16128" width="9" style="1"/>
    <col min="16129" max="16129" width="6.3125" style="1" customWidth="1"/>
    <col min="16130" max="16130" width="9" style="1"/>
    <col min="16131" max="16131" width="24.83984375" style="1" customWidth="1"/>
    <col min="16132" max="16132" width="5" style="1" customWidth="1"/>
    <col min="16133" max="16133" width="23.41796875" style="1" customWidth="1"/>
    <col min="16134" max="16134" width="10.20703125" style="1" bestFit="1" customWidth="1"/>
    <col min="16135" max="16135" width="7.1015625" style="1" customWidth="1"/>
    <col min="16136" max="16136" width="7.5234375" style="1" customWidth="1"/>
    <col min="16137" max="16137" width="6.83984375" style="1" customWidth="1"/>
    <col min="16138" max="16138" width="10.20703125" style="1" bestFit="1" customWidth="1"/>
    <col min="16139" max="16141" width="9" style="1"/>
    <col min="16142" max="16142" width="9.7890625" style="1" bestFit="1" customWidth="1"/>
    <col min="16143" max="16384" width="9" style="1"/>
  </cols>
  <sheetData>
    <row r="1" spans="1:17" ht="25.9" customHeight="1" thickBot="1" x14ac:dyDescent="0.45">
      <c r="A1" s="84" t="s">
        <v>64</v>
      </c>
      <c r="B1" s="85"/>
      <c r="C1" s="85"/>
      <c r="D1" s="85"/>
      <c r="E1" s="85"/>
      <c r="F1" s="85"/>
      <c r="G1" s="85"/>
      <c r="H1" s="85"/>
      <c r="I1" s="85"/>
      <c r="J1" s="86"/>
    </row>
    <row r="2" spans="1:17" x14ac:dyDescent="0.4">
      <c r="A2" s="2"/>
      <c r="B2" s="2"/>
      <c r="C2" s="2"/>
      <c r="D2" s="2"/>
      <c r="E2" s="2"/>
      <c r="F2" s="2"/>
      <c r="G2" s="2"/>
      <c r="H2" s="2"/>
    </row>
    <row r="3" spans="1:17" ht="14.4" x14ac:dyDescent="0.55000000000000004">
      <c r="A3" s="87" t="s">
        <v>0</v>
      </c>
      <c r="B3" s="87"/>
      <c r="C3" s="87"/>
      <c r="D3" s="2"/>
      <c r="E3" s="2"/>
      <c r="F3" s="2"/>
      <c r="G3" s="2"/>
      <c r="H3" s="2"/>
    </row>
    <row r="4" spans="1:17" ht="15" customHeight="1" x14ac:dyDescent="0.4">
      <c r="A4" s="2"/>
      <c r="B4" s="3">
        <v>2</v>
      </c>
      <c r="C4" s="4" t="s">
        <v>1</v>
      </c>
      <c r="D4" s="2"/>
      <c r="E4" s="2"/>
      <c r="F4" s="2"/>
      <c r="G4" s="2"/>
      <c r="H4" s="2"/>
    </row>
    <row r="5" spans="1:17" s="13" customFormat="1" ht="15" customHeight="1" x14ac:dyDescent="0.4">
      <c r="A5" s="61" t="s">
        <v>2</v>
      </c>
      <c r="B5" s="61" t="s">
        <v>3</v>
      </c>
      <c r="C5" s="61">
        <v>50</v>
      </c>
      <c r="D5" s="61" t="s">
        <v>65</v>
      </c>
      <c r="E5" s="61" t="s">
        <v>6</v>
      </c>
      <c r="F5" s="62">
        <v>40885</v>
      </c>
      <c r="G5" s="61" t="s">
        <v>4</v>
      </c>
      <c r="H5" s="61" t="s">
        <v>7</v>
      </c>
      <c r="I5" s="61" t="s">
        <v>66</v>
      </c>
      <c r="J5" s="61">
        <v>27.64</v>
      </c>
      <c r="K5" s="61">
        <v>623</v>
      </c>
      <c r="L5" s="61">
        <v>1</v>
      </c>
      <c r="M5" s="62">
        <v>46109</v>
      </c>
      <c r="N5" s="61" t="s">
        <v>67</v>
      </c>
      <c r="O5" s="61" t="s">
        <v>68</v>
      </c>
      <c r="P5" s="57"/>
      <c r="Q5" s="56"/>
    </row>
    <row r="6" spans="1:17" ht="15" customHeight="1" x14ac:dyDescent="0.4">
      <c r="A6" s="63" t="s">
        <v>2</v>
      </c>
      <c r="B6" s="63" t="s">
        <v>3</v>
      </c>
      <c r="C6" s="63">
        <v>50</v>
      </c>
      <c r="D6" s="63" t="s">
        <v>65</v>
      </c>
      <c r="E6" s="63" t="s">
        <v>113</v>
      </c>
      <c r="F6" s="64">
        <v>41197</v>
      </c>
      <c r="G6" s="63" t="s">
        <v>4</v>
      </c>
      <c r="H6" s="63" t="s">
        <v>44</v>
      </c>
      <c r="I6" s="63" t="s">
        <v>114</v>
      </c>
      <c r="J6" s="63">
        <v>28.41</v>
      </c>
      <c r="K6" s="63">
        <v>573</v>
      </c>
      <c r="L6" s="63">
        <v>1</v>
      </c>
      <c r="M6" s="64">
        <v>46109</v>
      </c>
      <c r="N6" s="63" t="s">
        <v>67</v>
      </c>
      <c r="O6" s="63" t="s">
        <v>68</v>
      </c>
    </row>
    <row r="7" spans="1:17" ht="15" customHeight="1" x14ac:dyDescent="0.4">
      <c r="A7" s="14"/>
      <c r="B7" s="14"/>
      <c r="C7" s="15"/>
      <c r="D7" s="16"/>
      <c r="E7" s="16"/>
      <c r="F7" s="17"/>
      <c r="G7" s="14"/>
      <c r="H7" s="16"/>
      <c r="I7" s="18"/>
      <c r="J7" s="19"/>
      <c r="K7" s="14"/>
      <c r="L7" s="20"/>
      <c r="M7" s="14"/>
      <c r="N7" s="21"/>
    </row>
    <row r="8" spans="1:17" ht="15" customHeight="1" x14ac:dyDescent="0.4">
      <c r="A8" s="2"/>
      <c r="B8" s="22">
        <v>4</v>
      </c>
      <c r="C8" s="4" t="s">
        <v>8</v>
      </c>
      <c r="D8" s="2"/>
      <c r="E8" s="2"/>
      <c r="F8" s="2"/>
      <c r="G8" s="2"/>
      <c r="H8" s="2"/>
      <c r="J8" s="13"/>
    </row>
    <row r="9" spans="1:17" ht="15" customHeight="1" x14ac:dyDescent="0.4">
      <c r="A9" s="61" t="s">
        <v>2</v>
      </c>
      <c r="B9" s="61" t="s">
        <v>3</v>
      </c>
      <c r="C9" s="61">
        <v>200</v>
      </c>
      <c r="D9" s="61" t="s">
        <v>35</v>
      </c>
      <c r="E9" s="79" t="s">
        <v>98</v>
      </c>
      <c r="F9" s="62">
        <v>40752</v>
      </c>
      <c r="G9" s="61" t="s">
        <v>4</v>
      </c>
      <c r="H9" s="61" t="s">
        <v>44</v>
      </c>
      <c r="I9" s="61" t="s">
        <v>100</v>
      </c>
      <c r="J9" s="61">
        <v>153.77000000000001</v>
      </c>
      <c r="K9" s="61">
        <v>497</v>
      </c>
      <c r="L9" s="61">
        <v>1</v>
      </c>
      <c r="M9" s="62">
        <v>46102</v>
      </c>
      <c r="N9" s="61" t="s">
        <v>76</v>
      </c>
      <c r="O9" s="61" t="s">
        <v>79</v>
      </c>
    </row>
    <row r="10" spans="1:17" ht="15" customHeight="1" x14ac:dyDescent="0.4">
      <c r="A10" s="57" t="s">
        <v>5</v>
      </c>
      <c r="B10" s="57" t="s">
        <v>3</v>
      </c>
      <c r="C10" s="57">
        <v>200</v>
      </c>
      <c r="D10" s="57" t="s">
        <v>35</v>
      </c>
      <c r="E10" s="57" t="s">
        <v>95</v>
      </c>
      <c r="F10" s="58">
        <v>40749</v>
      </c>
      <c r="G10" s="57" t="s">
        <v>4</v>
      </c>
      <c r="H10" s="57" t="s">
        <v>52</v>
      </c>
      <c r="I10" s="57" t="s">
        <v>101</v>
      </c>
      <c r="J10" s="57">
        <v>154.6</v>
      </c>
      <c r="K10" s="57">
        <v>459</v>
      </c>
      <c r="L10" s="57">
        <v>2</v>
      </c>
      <c r="M10" s="58">
        <v>46081</v>
      </c>
      <c r="N10" s="57" t="s">
        <v>12</v>
      </c>
      <c r="O10" s="57" t="s">
        <v>102</v>
      </c>
    </row>
    <row r="11" spans="1:17" ht="15" customHeight="1" x14ac:dyDescent="0.4">
      <c r="A11" s="63" t="s">
        <v>5</v>
      </c>
      <c r="B11" s="63" t="s">
        <v>3</v>
      </c>
      <c r="C11" s="63">
        <v>200</v>
      </c>
      <c r="D11" s="63" t="s">
        <v>35</v>
      </c>
      <c r="E11" s="63" t="s">
        <v>134</v>
      </c>
      <c r="F11" s="64">
        <v>41250</v>
      </c>
      <c r="G11" s="63" t="s">
        <v>4</v>
      </c>
      <c r="H11" s="63" t="s">
        <v>15</v>
      </c>
      <c r="I11" s="63" t="s">
        <v>146</v>
      </c>
      <c r="J11" s="63">
        <v>145.97</v>
      </c>
      <c r="K11" s="63">
        <v>546</v>
      </c>
      <c r="L11" s="63">
        <v>1</v>
      </c>
      <c r="M11" s="64">
        <v>46081</v>
      </c>
      <c r="N11" s="63" t="s">
        <v>12</v>
      </c>
      <c r="O11" s="63" t="s">
        <v>102</v>
      </c>
    </row>
    <row r="12" spans="1:17" ht="15" customHeight="1" x14ac:dyDescent="0.4">
      <c r="A12" s="57" t="s">
        <v>2</v>
      </c>
      <c r="B12" s="57" t="s">
        <v>3</v>
      </c>
      <c r="C12" s="57">
        <v>200</v>
      </c>
      <c r="D12" s="57" t="s">
        <v>35</v>
      </c>
      <c r="E12" s="57" t="s">
        <v>118</v>
      </c>
      <c r="F12" s="58">
        <v>40964</v>
      </c>
      <c r="G12" s="57" t="s">
        <v>4</v>
      </c>
      <c r="H12" s="57" t="s">
        <v>10</v>
      </c>
      <c r="I12" s="57" t="s">
        <v>147</v>
      </c>
      <c r="J12" s="57">
        <v>158.91</v>
      </c>
      <c r="K12" s="57">
        <v>450</v>
      </c>
      <c r="L12" s="57">
        <v>2</v>
      </c>
      <c r="M12" s="58">
        <v>46102</v>
      </c>
      <c r="N12" s="57" t="s">
        <v>76</v>
      </c>
      <c r="O12" s="57" t="s">
        <v>79</v>
      </c>
    </row>
    <row r="13" spans="1:17" ht="15" customHeight="1" x14ac:dyDescent="0.4">
      <c r="A13" s="2"/>
      <c r="B13" s="22">
        <v>6</v>
      </c>
      <c r="C13" s="4" t="s">
        <v>11</v>
      </c>
      <c r="D13" s="2"/>
      <c r="E13" s="2"/>
      <c r="F13" s="2"/>
      <c r="G13" s="2"/>
      <c r="H13" s="2"/>
      <c r="J13" s="13"/>
    </row>
    <row r="14" spans="1:17" ht="15" customHeight="1" x14ac:dyDescent="0.4">
      <c r="A14" s="61" t="s">
        <v>2</v>
      </c>
      <c r="B14" s="61" t="s">
        <v>3</v>
      </c>
      <c r="C14" s="61">
        <v>100</v>
      </c>
      <c r="D14" s="61" t="s">
        <v>81</v>
      </c>
      <c r="E14" s="61" t="s">
        <v>6</v>
      </c>
      <c r="F14" s="62">
        <v>40885</v>
      </c>
      <c r="G14" s="61" t="s">
        <v>4</v>
      </c>
      <c r="H14" s="61" t="s">
        <v>7</v>
      </c>
      <c r="I14" s="61" t="s">
        <v>83</v>
      </c>
      <c r="J14" s="61">
        <v>66.86</v>
      </c>
      <c r="K14" s="61">
        <v>623</v>
      </c>
      <c r="L14" s="61">
        <v>1</v>
      </c>
      <c r="M14" s="62">
        <v>46109</v>
      </c>
      <c r="N14" s="61" t="s">
        <v>67</v>
      </c>
      <c r="O14" s="61" t="s">
        <v>68</v>
      </c>
    </row>
    <row r="15" spans="1:17" ht="15" customHeight="1" x14ac:dyDescent="0.4">
      <c r="A15" s="57" t="s">
        <v>2</v>
      </c>
      <c r="B15" s="57" t="s">
        <v>3</v>
      </c>
      <c r="C15" s="57">
        <v>100</v>
      </c>
      <c r="D15" s="57" t="s">
        <v>81</v>
      </c>
      <c r="E15" s="57" t="s">
        <v>113</v>
      </c>
      <c r="F15" s="58">
        <v>41197</v>
      </c>
      <c r="G15" s="57" t="s">
        <v>4</v>
      </c>
      <c r="H15" s="57" t="s">
        <v>44</v>
      </c>
      <c r="I15" s="57" t="s">
        <v>123</v>
      </c>
      <c r="J15" s="57">
        <v>70.3</v>
      </c>
      <c r="K15" s="57">
        <v>536</v>
      </c>
      <c r="L15" s="57">
        <v>1</v>
      </c>
      <c r="M15" s="58">
        <v>46102</v>
      </c>
      <c r="N15" s="57" t="s">
        <v>76</v>
      </c>
      <c r="O15" s="57" t="s">
        <v>79</v>
      </c>
    </row>
    <row r="16" spans="1:17" ht="15" customHeight="1" x14ac:dyDescent="0.4">
      <c r="A16" s="63" t="s">
        <v>2</v>
      </c>
      <c r="B16" s="63" t="s">
        <v>3</v>
      </c>
      <c r="C16" s="63">
        <v>100</v>
      </c>
      <c r="D16" s="63" t="s">
        <v>81</v>
      </c>
      <c r="E16" s="63" t="s">
        <v>120</v>
      </c>
      <c r="F16" s="64">
        <v>41173</v>
      </c>
      <c r="G16" s="63" t="s">
        <v>4</v>
      </c>
      <c r="H16" s="63" t="s">
        <v>121</v>
      </c>
      <c r="I16" s="63" t="s">
        <v>124</v>
      </c>
      <c r="J16" s="63">
        <v>71.08</v>
      </c>
      <c r="K16" s="63">
        <v>519</v>
      </c>
      <c r="L16" s="63">
        <v>2</v>
      </c>
      <c r="M16" s="64">
        <v>46102</v>
      </c>
      <c r="N16" s="63" t="s">
        <v>76</v>
      </c>
      <c r="O16" s="63" t="s">
        <v>79</v>
      </c>
    </row>
    <row r="17" spans="1:16" ht="15" customHeight="1" x14ac:dyDescent="0.4">
      <c r="A17" s="2"/>
      <c r="B17" s="22" t="s">
        <v>13</v>
      </c>
      <c r="C17" s="4" t="s">
        <v>14</v>
      </c>
      <c r="D17" s="2"/>
      <c r="E17" s="2"/>
      <c r="F17" s="2"/>
      <c r="G17" s="2"/>
      <c r="H17" s="2"/>
      <c r="J17" s="13"/>
    </row>
    <row r="18" spans="1:16" ht="15" customHeight="1" x14ac:dyDescent="0.4">
      <c r="A18" s="61" t="s">
        <v>2</v>
      </c>
      <c r="B18" s="61" t="s">
        <v>3</v>
      </c>
      <c r="C18" s="61">
        <v>400</v>
      </c>
      <c r="D18" s="61" t="s">
        <v>65</v>
      </c>
      <c r="E18" s="61" t="s">
        <v>9</v>
      </c>
      <c r="F18" s="62">
        <v>40694</v>
      </c>
      <c r="G18" s="61" t="s">
        <v>4</v>
      </c>
      <c r="H18" s="61" t="s">
        <v>10</v>
      </c>
      <c r="I18" s="61" t="s">
        <v>75</v>
      </c>
      <c r="J18" s="61">
        <v>283.31</v>
      </c>
      <c r="K18" s="61">
        <v>573</v>
      </c>
      <c r="L18" s="61">
        <v>1</v>
      </c>
      <c r="M18" s="62">
        <v>46081</v>
      </c>
      <c r="N18" s="61" t="s">
        <v>76</v>
      </c>
      <c r="O18" s="61" t="s">
        <v>77</v>
      </c>
    </row>
    <row r="19" spans="1:16" ht="15" customHeight="1" x14ac:dyDescent="0.4">
      <c r="A19" s="63" t="s">
        <v>2</v>
      </c>
      <c r="B19" s="63" t="s">
        <v>3</v>
      </c>
      <c r="C19" s="63">
        <v>400</v>
      </c>
      <c r="D19" s="63" t="s">
        <v>65</v>
      </c>
      <c r="E19" s="63" t="s">
        <v>113</v>
      </c>
      <c r="F19" s="64">
        <v>41197</v>
      </c>
      <c r="G19" s="63" t="s">
        <v>4</v>
      </c>
      <c r="H19" s="63" t="s">
        <v>44</v>
      </c>
      <c r="I19" s="63" t="s">
        <v>117</v>
      </c>
      <c r="J19" s="63">
        <v>287.45</v>
      </c>
      <c r="K19" s="63">
        <v>549</v>
      </c>
      <c r="L19" s="63">
        <v>1</v>
      </c>
      <c r="M19" s="64">
        <v>46110</v>
      </c>
      <c r="N19" s="63" t="s">
        <v>67</v>
      </c>
      <c r="O19" s="63" t="s">
        <v>68</v>
      </c>
    </row>
    <row r="20" spans="1:16" ht="15" customHeight="1" x14ac:dyDescent="0.4">
      <c r="A20" s="23"/>
      <c r="B20" s="23"/>
      <c r="C20" s="24"/>
      <c r="F20" s="25"/>
      <c r="G20" s="23"/>
      <c r="I20" s="26"/>
      <c r="J20" s="27"/>
      <c r="K20" s="23"/>
      <c r="L20" s="28"/>
      <c r="M20" s="23"/>
      <c r="N20" s="29"/>
    </row>
    <row r="21" spans="1:16" ht="15" customHeight="1" x14ac:dyDescent="0.4">
      <c r="A21" s="2"/>
      <c r="B21" s="22">
        <v>10</v>
      </c>
      <c r="C21" s="4" t="s">
        <v>16</v>
      </c>
      <c r="D21" s="2"/>
      <c r="E21" s="2"/>
      <c r="F21" s="2"/>
      <c r="G21" s="2"/>
      <c r="H21" s="2"/>
      <c r="J21" s="13"/>
    </row>
    <row r="22" spans="1:16" ht="15" customHeight="1" x14ac:dyDescent="0.4">
      <c r="A22" s="61" t="s">
        <v>2</v>
      </c>
      <c r="B22" s="61" t="s">
        <v>3</v>
      </c>
      <c r="C22" s="61">
        <v>100</v>
      </c>
      <c r="D22" s="61" t="s">
        <v>85</v>
      </c>
      <c r="E22" s="61" t="s">
        <v>86</v>
      </c>
      <c r="F22" s="62">
        <v>40833</v>
      </c>
      <c r="G22" s="61" t="s">
        <v>4</v>
      </c>
      <c r="H22" s="61" t="s">
        <v>87</v>
      </c>
      <c r="I22" s="61" t="s">
        <v>89</v>
      </c>
      <c r="J22" s="61">
        <v>75.91</v>
      </c>
      <c r="K22" s="61">
        <v>602</v>
      </c>
      <c r="L22" s="61">
        <v>2</v>
      </c>
      <c r="M22" s="62">
        <v>46110</v>
      </c>
      <c r="N22" s="61" t="s">
        <v>67</v>
      </c>
      <c r="O22" s="61" t="s">
        <v>68</v>
      </c>
    </row>
    <row r="23" spans="1:16" ht="15" customHeight="1" x14ac:dyDescent="0.4">
      <c r="A23" s="65" t="s">
        <v>2</v>
      </c>
      <c r="B23" s="65" t="s">
        <v>3</v>
      </c>
      <c r="C23" s="65">
        <v>100</v>
      </c>
      <c r="D23" s="65" t="s">
        <v>85</v>
      </c>
      <c r="E23" s="65" t="s">
        <v>118</v>
      </c>
      <c r="F23" s="66">
        <v>40964</v>
      </c>
      <c r="G23" s="65" t="s">
        <v>4</v>
      </c>
      <c r="H23" s="65" t="s">
        <v>10</v>
      </c>
      <c r="I23" s="65" t="s">
        <v>138</v>
      </c>
      <c r="J23" s="65">
        <v>77.569999999999993</v>
      </c>
      <c r="K23" s="65">
        <v>565</v>
      </c>
      <c r="L23" s="65">
        <v>1</v>
      </c>
      <c r="M23" s="66">
        <v>46102</v>
      </c>
      <c r="N23" s="65" t="s">
        <v>76</v>
      </c>
      <c r="O23" s="65" t="s">
        <v>79</v>
      </c>
    </row>
    <row r="24" spans="1:16" ht="15" customHeight="1" x14ac:dyDescent="0.4">
      <c r="A24" s="63" t="s">
        <v>5</v>
      </c>
      <c r="B24" s="63" t="s">
        <v>3</v>
      </c>
      <c r="C24" s="63">
        <v>100</v>
      </c>
      <c r="D24" s="63" t="s">
        <v>85</v>
      </c>
      <c r="E24" s="63" t="s">
        <v>134</v>
      </c>
      <c r="F24" s="64">
        <v>41250</v>
      </c>
      <c r="G24" s="63" t="s">
        <v>4</v>
      </c>
      <c r="H24" s="63" t="s">
        <v>15</v>
      </c>
      <c r="I24" s="63" t="s">
        <v>139</v>
      </c>
      <c r="J24" s="63">
        <v>76.39</v>
      </c>
      <c r="K24" s="63">
        <v>544</v>
      </c>
      <c r="L24" s="63">
        <v>2</v>
      </c>
      <c r="M24" s="64">
        <v>46081</v>
      </c>
      <c r="N24" s="63" t="s">
        <v>12</v>
      </c>
      <c r="O24" s="63" t="s">
        <v>102</v>
      </c>
    </row>
    <row r="25" spans="1:16" ht="15" customHeight="1" x14ac:dyDescent="0.4">
      <c r="A25" s="2"/>
      <c r="B25" s="22">
        <v>12</v>
      </c>
      <c r="C25" s="4" t="s">
        <v>17</v>
      </c>
      <c r="D25" s="2"/>
      <c r="E25" s="2"/>
      <c r="F25" s="2"/>
      <c r="G25" s="2"/>
      <c r="H25" s="2"/>
      <c r="J25" s="13"/>
    </row>
    <row r="26" spans="1:16" s="2" customFormat="1" ht="15" customHeight="1" x14ac:dyDescent="0.4">
      <c r="A26" s="81" t="s">
        <v>2</v>
      </c>
      <c r="B26" s="81" t="s">
        <v>3</v>
      </c>
      <c r="C26" s="81">
        <v>200</v>
      </c>
      <c r="D26" s="81" t="s">
        <v>103</v>
      </c>
      <c r="E26" s="81" t="s">
        <v>104</v>
      </c>
      <c r="F26" s="82">
        <v>40687</v>
      </c>
      <c r="G26" s="81" t="s">
        <v>4</v>
      </c>
      <c r="H26" s="81" t="s">
        <v>105</v>
      </c>
      <c r="I26" s="81" t="s">
        <v>106</v>
      </c>
      <c r="J26" s="81">
        <v>155.69</v>
      </c>
      <c r="K26" s="81">
        <v>531</v>
      </c>
      <c r="L26" s="81">
        <v>1</v>
      </c>
      <c r="M26" s="82">
        <v>46060</v>
      </c>
      <c r="N26" s="81" t="s">
        <v>92</v>
      </c>
      <c r="O26" s="81" t="s">
        <v>107</v>
      </c>
    </row>
    <row r="27" spans="1:16" ht="15" customHeight="1" x14ac:dyDescent="0.4">
      <c r="A27" s="57" t="s">
        <v>2</v>
      </c>
      <c r="B27" s="57" t="s">
        <v>3</v>
      </c>
      <c r="C27" s="57">
        <v>200</v>
      </c>
      <c r="D27" s="57" t="s">
        <v>103</v>
      </c>
      <c r="E27" s="57" t="s">
        <v>108</v>
      </c>
      <c r="F27" s="58">
        <v>40555</v>
      </c>
      <c r="G27" s="57" t="s">
        <v>4</v>
      </c>
      <c r="H27" s="57" t="s">
        <v>44</v>
      </c>
      <c r="I27" s="57" t="s">
        <v>109</v>
      </c>
      <c r="J27" s="57">
        <v>156.81</v>
      </c>
      <c r="K27" s="57">
        <v>520</v>
      </c>
      <c r="L27" s="57">
        <v>2</v>
      </c>
      <c r="M27" s="58">
        <v>46103</v>
      </c>
      <c r="N27" s="57" t="s">
        <v>76</v>
      </c>
      <c r="O27" s="57" t="s">
        <v>79</v>
      </c>
      <c r="P27" s="57"/>
    </row>
    <row r="28" spans="1:16" s="16" customFormat="1" x14ac:dyDescent="0.4">
      <c r="A28" s="79" t="s">
        <v>2</v>
      </c>
      <c r="B28" s="79" t="s">
        <v>3</v>
      </c>
      <c r="C28" s="79">
        <v>200</v>
      </c>
      <c r="D28" s="79" t="s">
        <v>103</v>
      </c>
      <c r="E28" s="79" t="s">
        <v>98</v>
      </c>
      <c r="F28" s="80">
        <v>40752</v>
      </c>
      <c r="G28" s="79" t="s">
        <v>4</v>
      </c>
      <c r="H28" s="79" t="s">
        <v>44</v>
      </c>
      <c r="I28" s="79" t="s">
        <v>110</v>
      </c>
      <c r="J28" s="79">
        <v>159.08000000000001</v>
      </c>
      <c r="K28" s="79">
        <v>498</v>
      </c>
      <c r="L28" s="79">
        <v>4</v>
      </c>
      <c r="M28" s="80">
        <v>46103</v>
      </c>
      <c r="N28" s="79" t="s">
        <v>76</v>
      </c>
      <c r="O28" s="79" t="s">
        <v>79</v>
      </c>
    </row>
    <row r="29" spans="1:16" x14ac:dyDescent="0.4">
      <c r="A29" s="63" t="s">
        <v>2</v>
      </c>
      <c r="B29" s="63" t="s">
        <v>3</v>
      </c>
      <c r="C29" s="63">
        <v>200</v>
      </c>
      <c r="D29" s="63" t="s">
        <v>103</v>
      </c>
      <c r="E29" s="63" t="s">
        <v>118</v>
      </c>
      <c r="F29" s="64">
        <v>40964</v>
      </c>
      <c r="G29" s="63" t="s">
        <v>4</v>
      </c>
      <c r="H29" s="63" t="s">
        <v>10</v>
      </c>
      <c r="I29" s="63" t="s">
        <v>148</v>
      </c>
      <c r="J29" s="63">
        <v>150.05000000000001</v>
      </c>
      <c r="K29" s="63">
        <v>593</v>
      </c>
      <c r="L29" s="63">
        <v>1</v>
      </c>
      <c r="M29" s="64">
        <v>46103</v>
      </c>
      <c r="N29" s="63" t="s">
        <v>76</v>
      </c>
      <c r="O29" s="63" t="s">
        <v>79</v>
      </c>
    </row>
    <row r="30" spans="1:16" x14ac:dyDescent="0.4">
      <c r="A30" s="57" t="s">
        <v>5</v>
      </c>
      <c r="B30" s="57" t="s">
        <v>3</v>
      </c>
      <c r="C30" s="57">
        <v>200</v>
      </c>
      <c r="D30" s="57" t="s">
        <v>103</v>
      </c>
      <c r="E30" s="57" t="s">
        <v>134</v>
      </c>
      <c r="F30" s="58">
        <v>41250</v>
      </c>
      <c r="G30" s="57" t="s">
        <v>4</v>
      </c>
      <c r="H30" s="57" t="s">
        <v>15</v>
      </c>
      <c r="I30" s="57" t="s">
        <v>149</v>
      </c>
      <c r="J30" s="57">
        <v>148.63</v>
      </c>
      <c r="K30" s="57">
        <v>548</v>
      </c>
      <c r="L30" s="57">
        <v>2</v>
      </c>
      <c r="M30" s="58">
        <v>46081</v>
      </c>
      <c r="N30" s="57" t="s">
        <v>12</v>
      </c>
      <c r="O30" s="57" t="s">
        <v>102</v>
      </c>
    </row>
    <row r="31" spans="1:16" s="2" customFormat="1" x14ac:dyDescent="0.4">
      <c r="A31" s="13"/>
      <c r="B31" s="1"/>
      <c r="C31" s="1"/>
      <c r="D31" s="1"/>
      <c r="I31" s="1"/>
      <c r="J31" s="13"/>
      <c r="K31" s="1"/>
      <c r="L31" s="1"/>
      <c r="M31" s="1"/>
      <c r="N31" s="1"/>
      <c r="O31" s="1"/>
    </row>
    <row r="32" spans="1:16" ht="14.1" x14ac:dyDescent="0.4">
      <c r="B32" s="22">
        <v>14</v>
      </c>
      <c r="C32" s="60" t="s">
        <v>18</v>
      </c>
      <c r="E32" s="1" t="s">
        <v>266</v>
      </c>
      <c r="J32" s="13"/>
      <c r="O32" s="2"/>
    </row>
    <row r="33" spans="1:16" x14ac:dyDescent="0.4">
      <c r="A33" s="2"/>
      <c r="B33" s="2"/>
      <c r="C33" s="2"/>
      <c r="D33" s="2"/>
      <c r="E33" s="2"/>
      <c r="F33" s="2"/>
      <c r="G33" s="2"/>
      <c r="H33" s="2"/>
      <c r="I33" s="2"/>
      <c r="J33" s="13"/>
    </row>
    <row r="34" spans="1:16" ht="14.4" x14ac:dyDescent="0.55000000000000004">
      <c r="A34" s="59" t="s">
        <v>19</v>
      </c>
      <c r="B34" s="59"/>
      <c r="C34" s="59"/>
      <c r="D34" s="2"/>
      <c r="E34" s="2"/>
      <c r="F34" s="2"/>
      <c r="G34" s="2"/>
      <c r="H34" s="2"/>
      <c r="I34" s="2"/>
      <c r="J34" s="13"/>
    </row>
    <row r="35" spans="1:16" s="7" customFormat="1" ht="14.1" x14ac:dyDescent="0.4">
      <c r="A35" s="13"/>
      <c r="B35" s="22">
        <v>16</v>
      </c>
      <c r="C35" s="4" t="s">
        <v>20</v>
      </c>
      <c r="D35" s="2"/>
      <c r="E35" s="2"/>
      <c r="F35" s="2"/>
      <c r="G35" s="2"/>
      <c r="H35" s="2"/>
      <c r="I35" s="2"/>
      <c r="J35" s="13"/>
      <c r="K35" s="1"/>
      <c r="L35" s="1"/>
      <c r="M35" s="1"/>
      <c r="N35" s="1"/>
      <c r="O35" s="1"/>
    </row>
    <row r="36" spans="1:16" x14ac:dyDescent="0.4">
      <c r="A36" s="61" t="s">
        <v>2</v>
      </c>
      <c r="B36" s="61" t="s">
        <v>3</v>
      </c>
      <c r="C36" s="61">
        <v>200</v>
      </c>
      <c r="D36" s="61" t="s">
        <v>65</v>
      </c>
      <c r="E36" s="61" t="s">
        <v>70</v>
      </c>
      <c r="F36" s="62">
        <v>40611</v>
      </c>
      <c r="G36" s="61" t="s">
        <v>4</v>
      </c>
      <c r="H36" s="61" t="s">
        <v>10</v>
      </c>
      <c r="I36" s="61" t="s">
        <v>71</v>
      </c>
      <c r="J36" s="61">
        <v>135.22999999999999</v>
      </c>
      <c r="K36" s="61">
        <v>571</v>
      </c>
      <c r="L36" s="61">
        <v>1</v>
      </c>
      <c r="M36" s="62">
        <v>46109</v>
      </c>
      <c r="N36" s="61" t="s">
        <v>67</v>
      </c>
      <c r="O36" s="61" t="s">
        <v>68</v>
      </c>
    </row>
    <row r="37" spans="1:16" s="2" customFormat="1" x14ac:dyDescent="0.4">
      <c r="A37" s="65" t="s">
        <v>5</v>
      </c>
      <c r="B37" s="65" t="s">
        <v>3</v>
      </c>
      <c r="C37" s="65">
        <v>200</v>
      </c>
      <c r="D37" s="65" t="s">
        <v>65</v>
      </c>
      <c r="E37" s="65" t="s">
        <v>6</v>
      </c>
      <c r="F37" s="66">
        <v>40885</v>
      </c>
      <c r="G37" s="65" t="s">
        <v>4</v>
      </c>
      <c r="H37" s="65" t="s">
        <v>7</v>
      </c>
      <c r="I37" s="65" t="s">
        <v>72</v>
      </c>
      <c r="J37" s="65">
        <v>135.36000000000001</v>
      </c>
      <c r="K37" s="65">
        <v>541</v>
      </c>
      <c r="L37" s="65">
        <v>2</v>
      </c>
      <c r="M37" s="66">
        <v>46095</v>
      </c>
      <c r="N37" s="65" t="s">
        <v>73</v>
      </c>
      <c r="O37" s="65" t="s">
        <v>74</v>
      </c>
    </row>
    <row r="38" spans="1:16" x14ac:dyDescent="0.4">
      <c r="A38" s="57" t="s">
        <v>5</v>
      </c>
      <c r="B38" s="57" t="s">
        <v>3</v>
      </c>
      <c r="C38" s="57">
        <v>200</v>
      </c>
      <c r="D38" s="57" t="s">
        <v>65</v>
      </c>
      <c r="E38" s="57" t="s">
        <v>98</v>
      </c>
      <c r="F38" s="58">
        <v>40752</v>
      </c>
      <c r="G38" s="57" t="s">
        <v>4</v>
      </c>
      <c r="H38" s="57" t="s">
        <v>44</v>
      </c>
      <c r="I38" s="57" t="s">
        <v>162</v>
      </c>
      <c r="J38" s="57">
        <v>136.68</v>
      </c>
      <c r="K38" s="57">
        <v>525</v>
      </c>
      <c r="L38" s="57">
        <v>4</v>
      </c>
      <c r="M38" s="58">
        <v>46081</v>
      </c>
      <c r="N38" s="57" t="s">
        <v>12</v>
      </c>
      <c r="O38" s="57" t="s">
        <v>102</v>
      </c>
    </row>
    <row r="39" spans="1:16" x14ac:dyDescent="0.4">
      <c r="A39" s="63" t="s">
        <v>2</v>
      </c>
      <c r="B39" s="63" t="s">
        <v>3</v>
      </c>
      <c r="C39" s="63">
        <v>200</v>
      </c>
      <c r="D39" s="63" t="s">
        <v>65</v>
      </c>
      <c r="E39" s="63" t="s">
        <v>113</v>
      </c>
      <c r="F39" s="64">
        <v>41197</v>
      </c>
      <c r="G39" s="63" t="s">
        <v>4</v>
      </c>
      <c r="H39" s="63" t="s">
        <v>44</v>
      </c>
      <c r="I39" s="63" t="s">
        <v>116</v>
      </c>
      <c r="J39" s="63">
        <v>135.96</v>
      </c>
      <c r="K39" s="63">
        <v>562</v>
      </c>
      <c r="L39" s="63">
        <v>1</v>
      </c>
      <c r="M39" s="64">
        <v>46110</v>
      </c>
      <c r="N39" s="63" t="s">
        <v>67</v>
      </c>
      <c r="O39" s="63" t="s">
        <v>68</v>
      </c>
    </row>
    <row r="40" spans="1:16" x14ac:dyDescent="0.4">
      <c r="A40" s="57"/>
      <c r="B40" s="57"/>
      <c r="C40" s="57"/>
      <c r="D40" s="57"/>
      <c r="E40" s="57"/>
      <c r="F40" s="58"/>
      <c r="G40" s="57"/>
      <c r="H40" s="57"/>
      <c r="I40" s="57"/>
      <c r="J40" s="57"/>
      <c r="K40" s="57"/>
      <c r="L40" s="57"/>
      <c r="M40" s="58"/>
      <c r="N40" s="57"/>
      <c r="O40" s="57"/>
    </row>
    <row r="41" spans="1:16" s="7" customFormat="1" ht="14.1" x14ac:dyDescent="0.4">
      <c r="A41" s="13"/>
      <c r="B41" s="22">
        <v>18</v>
      </c>
      <c r="C41" s="4" t="s">
        <v>21</v>
      </c>
      <c r="D41" s="2"/>
      <c r="E41" s="2"/>
      <c r="F41" s="2"/>
      <c r="G41" s="2"/>
      <c r="H41" s="2"/>
      <c r="I41" s="2"/>
      <c r="J41" s="13"/>
      <c r="K41" s="1"/>
      <c r="L41" s="1"/>
      <c r="M41" s="1"/>
      <c r="N41" s="1"/>
      <c r="O41" s="1"/>
    </row>
    <row r="42" spans="1:16" s="7" customFormat="1" x14ac:dyDescent="0.4">
      <c r="A42" s="61" t="s">
        <v>2</v>
      </c>
      <c r="B42" s="61" t="s">
        <v>3</v>
      </c>
      <c r="C42" s="61">
        <v>50</v>
      </c>
      <c r="D42" s="61" t="s">
        <v>85</v>
      </c>
      <c r="E42" s="61" t="s">
        <v>86</v>
      </c>
      <c r="F42" s="62">
        <v>40833</v>
      </c>
      <c r="G42" s="61" t="s">
        <v>4</v>
      </c>
      <c r="H42" s="61" t="s">
        <v>87</v>
      </c>
      <c r="I42" s="61" t="s">
        <v>88</v>
      </c>
      <c r="J42" s="61">
        <v>34.090000000000003</v>
      </c>
      <c r="K42" s="61">
        <v>625</v>
      </c>
      <c r="L42" s="61">
        <v>1</v>
      </c>
      <c r="M42" s="62">
        <v>46110</v>
      </c>
      <c r="N42" s="61" t="s">
        <v>67</v>
      </c>
      <c r="O42" s="61" t="s">
        <v>68</v>
      </c>
    </row>
    <row r="43" spans="1:16" x14ac:dyDescent="0.4">
      <c r="A43" s="57" t="s">
        <v>2</v>
      </c>
      <c r="B43" s="57" t="s">
        <v>3</v>
      </c>
      <c r="C43" s="57">
        <v>50</v>
      </c>
      <c r="D43" s="57" t="s">
        <v>85</v>
      </c>
      <c r="E43" s="57" t="s">
        <v>128</v>
      </c>
      <c r="F43" s="58">
        <v>41202</v>
      </c>
      <c r="G43" s="57" t="s">
        <v>4</v>
      </c>
      <c r="H43" s="57" t="s">
        <v>129</v>
      </c>
      <c r="I43" s="57" t="s">
        <v>130</v>
      </c>
      <c r="J43" s="57">
        <v>37.11</v>
      </c>
      <c r="K43" s="57">
        <v>485</v>
      </c>
      <c r="L43" s="57">
        <v>1</v>
      </c>
      <c r="M43" s="58">
        <v>46088</v>
      </c>
      <c r="N43" s="57" t="s">
        <v>92</v>
      </c>
      <c r="O43" s="57" t="s">
        <v>93</v>
      </c>
    </row>
    <row r="44" spans="1:16" x14ac:dyDescent="0.4">
      <c r="A44" s="57" t="s">
        <v>2</v>
      </c>
      <c r="B44" s="57" t="s">
        <v>3</v>
      </c>
      <c r="C44" s="57">
        <v>50</v>
      </c>
      <c r="D44" s="57" t="s">
        <v>85</v>
      </c>
      <c r="E44" s="57" t="s">
        <v>131</v>
      </c>
      <c r="F44" s="58">
        <v>40924</v>
      </c>
      <c r="G44" s="57" t="s">
        <v>4</v>
      </c>
      <c r="H44" s="57" t="s">
        <v>132</v>
      </c>
      <c r="I44" s="57" t="s">
        <v>133</v>
      </c>
      <c r="J44" s="57">
        <v>37.36</v>
      </c>
      <c r="K44" s="57">
        <v>475</v>
      </c>
      <c r="L44" s="57">
        <v>2</v>
      </c>
      <c r="M44" s="58">
        <v>46088</v>
      </c>
      <c r="N44" s="57" t="s">
        <v>92</v>
      </c>
      <c r="O44" s="57" t="s">
        <v>93</v>
      </c>
    </row>
    <row r="45" spans="1:16" x14ac:dyDescent="0.4">
      <c r="A45" s="63" t="s">
        <v>2</v>
      </c>
      <c r="B45" s="63" t="s">
        <v>3</v>
      </c>
      <c r="C45" s="63">
        <v>50</v>
      </c>
      <c r="D45" s="63" t="s">
        <v>85</v>
      </c>
      <c r="E45" s="63" t="s">
        <v>134</v>
      </c>
      <c r="F45" s="64">
        <v>41250</v>
      </c>
      <c r="G45" s="63" t="s">
        <v>4</v>
      </c>
      <c r="H45" s="63" t="s">
        <v>15</v>
      </c>
      <c r="I45" s="63" t="s">
        <v>135</v>
      </c>
      <c r="J45" s="63">
        <v>37.51</v>
      </c>
      <c r="K45" s="63">
        <v>469</v>
      </c>
      <c r="L45" s="63">
        <v>3</v>
      </c>
      <c r="M45" s="64">
        <v>46059</v>
      </c>
      <c r="N45" s="63" t="s">
        <v>136</v>
      </c>
      <c r="O45" s="63" t="s">
        <v>137</v>
      </c>
      <c r="P45" s="57"/>
    </row>
    <row r="46" spans="1:16" s="2" customFormat="1" ht="14.1" x14ac:dyDescent="0.4">
      <c r="B46" s="22">
        <v>20</v>
      </c>
      <c r="C46" s="4" t="s">
        <v>22</v>
      </c>
      <c r="J46" s="1"/>
      <c r="K46" s="1"/>
      <c r="L46" s="1"/>
      <c r="M46" s="1"/>
      <c r="N46" s="1"/>
      <c r="O46" s="1"/>
    </row>
    <row r="47" spans="1:16" x14ac:dyDescent="0.4">
      <c r="A47" s="61" t="s">
        <v>2</v>
      </c>
      <c r="B47" s="61" t="s">
        <v>3</v>
      </c>
      <c r="C47" s="61">
        <v>200</v>
      </c>
      <c r="D47" s="61" t="s">
        <v>81</v>
      </c>
      <c r="E47" s="61" t="s">
        <v>6</v>
      </c>
      <c r="F47" s="62">
        <v>40885</v>
      </c>
      <c r="G47" s="61" t="s">
        <v>4</v>
      </c>
      <c r="H47" s="61" t="s">
        <v>7</v>
      </c>
      <c r="I47" s="61" t="s">
        <v>84</v>
      </c>
      <c r="J47" s="61">
        <v>154.05000000000001</v>
      </c>
      <c r="K47" s="61">
        <v>510</v>
      </c>
      <c r="L47" s="61">
        <v>1</v>
      </c>
      <c r="M47" s="62">
        <v>46103</v>
      </c>
      <c r="N47" s="61" t="s">
        <v>76</v>
      </c>
      <c r="O47" s="61" t="s">
        <v>79</v>
      </c>
    </row>
    <row r="48" spans="1:16" x14ac:dyDescent="0.4">
      <c r="A48" s="65" t="s">
        <v>2</v>
      </c>
      <c r="B48" s="65" t="s">
        <v>3</v>
      </c>
      <c r="C48" s="65">
        <v>200</v>
      </c>
      <c r="D48" s="65" t="s">
        <v>81</v>
      </c>
      <c r="E48" s="65" t="s">
        <v>118</v>
      </c>
      <c r="F48" s="66">
        <v>40964</v>
      </c>
      <c r="G48" s="65" t="s">
        <v>4</v>
      </c>
      <c r="H48" s="65" t="s">
        <v>10</v>
      </c>
      <c r="I48" s="65" t="s">
        <v>125</v>
      </c>
      <c r="J48" s="65">
        <v>151.06</v>
      </c>
      <c r="K48" s="65">
        <v>541</v>
      </c>
      <c r="L48" s="65">
        <v>1</v>
      </c>
      <c r="M48" s="66">
        <v>46095</v>
      </c>
      <c r="N48" s="65" t="s">
        <v>76</v>
      </c>
      <c r="O48" s="65" t="s">
        <v>126</v>
      </c>
    </row>
    <row r="49" spans="1:15" s="7" customFormat="1" x14ac:dyDescent="0.4">
      <c r="A49" s="57" t="s">
        <v>2</v>
      </c>
      <c r="B49" s="57" t="s">
        <v>3</v>
      </c>
      <c r="C49" s="57">
        <v>200</v>
      </c>
      <c r="D49" s="57" t="s">
        <v>81</v>
      </c>
      <c r="E49" s="57" t="s">
        <v>113</v>
      </c>
      <c r="F49" s="58">
        <v>41197</v>
      </c>
      <c r="G49" s="57" t="s">
        <v>4</v>
      </c>
      <c r="H49" s="57" t="s">
        <v>44</v>
      </c>
      <c r="I49" s="57" t="s">
        <v>127</v>
      </c>
      <c r="J49" s="57">
        <v>152.66999999999999</v>
      </c>
      <c r="K49" s="57">
        <v>524</v>
      </c>
      <c r="L49" s="57">
        <v>2</v>
      </c>
      <c r="M49" s="58">
        <v>46109</v>
      </c>
      <c r="N49" s="57" t="s">
        <v>67</v>
      </c>
      <c r="O49" s="57" t="s">
        <v>68</v>
      </c>
    </row>
    <row r="50" spans="1:15" x14ac:dyDescent="0.4">
      <c r="A50" s="63" t="s">
        <v>5</v>
      </c>
      <c r="B50" s="63" t="s">
        <v>3</v>
      </c>
      <c r="C50" s="63">
        <v>200</v>
      </c>
      <c r="D50" s="63" t="s">
        <v>81</v>
      </c>
      <c r="E50" s="63" t="s">
        <v>120</v>
      </c>
      <c r="F50" s="64">
        <v>41173</v>
      </c>
      <c r="G50" s="63" t="s">
        <v>4</v>
      </c>
      <c r="H50" s="63" t="s">
        <v>121</v>
      </c>
      <c r="I50" s="63" t="s">
        <v>187</v>
      </c>
      <c r="J50" s="63">
        <v>156.56</v>
      </c>
      <c r="K50" s="63">
        <v>428</v>
      </c>
      <c r="L50" s="63">
        <v>5</v>
      </c>
      <c r="M50" s="64">
        <v>46082</v>
      </c>
      <c r="N50" s="63" t="s">
        <v>12</v>
      </c>
      <c r="O50" s="63" t="s">
        <v>102</v>
      </c>
    </row>
    <row r="51" spans="1:15" ht="14.1" x14ac:dyDescent="0.4">
      <c r="A51" s="2"/>
      <c r="B51" s="22">
        <v>22</v>
      </c>
      <c r="C51" s="4" t="s">
        <v>23</v>
      </c>
      <c r="D51" s="2"/>
      <c r="E51" s="2"/>
      <c r="F51" s="2"/>
      <c r="G51" s="2"/>
      <c r="H51" s="2"/>
      <c r="I51" s="2"/>
    </row>
    <row r="52" spans="1:15" x14ac:dyDescent="0.4">
      <c r="A52" s="61" t="s">
        <v>2</v>
      </c>
      <c r="B52" s="61" t="s">
        <v>3</v>
      </c>
      <c r="C52" s="61">
        <v>50</v>
      </c>
      <c r="D52" s="61" t="s">
        <v>35</v>
      </c>
      <c r="E52" s="61" t="s">
        <v>90</v>
      </c>
      <c r="F52" s="62">
        <v>40567</v>
      </c>
      <c r="G52" s="61" t="s">
        <v>4</v>
      </c>
      <c r="H52" s="61" t="s">
        <v>37</v>
      </c>
      <c r="I52" s="61" t="s">
        <v>91</v>
      </c>
      <c r="J52" s="61">
        <v>30.19</v>
      </c>
      <c r="K52" s="61">
        <v>529</v>
      </c>
      <c r="L52" s="61">
        <v>1</v>
      </c>
      <c r="M52" s="62">
        <v>46089</v>
      </c>
      <c r="N52" s="61" t="s">
        <v>92</v>
      </c>
      <c r="O52" s="61" t="s">
        <v>93</v>
      </c>
    </row>
    <row r="53" spans="1:15" x14ac:dyDescent="0.4">
      <c r="A53" s="57" t="s">
        <v>2</v>
      </c>
      <c r="B53" s="57" t="s">
        <v>3</v>
      </c>
      <c r="C53" s="57">
        <v>50</v>
      </c>
      <c r="D53" s="57" t="s">
        <v>35</v>
      </c>
      <c r="E53" s="57" t="s">
        <v>6</v>
      </c>
      <c r="F53" s="58">
        <v>40885</v>
      </c>
      <c r="G53" s="57" t="s">
        <v>4</v>
      </c>
      <c r="H53" s="57" t="s">
        <v>7</v>
      </c>
      <c r="I53" s="57" t="s">
        <v>94</v>
      </c>
      <c r="J53" s="57">
        <v>30.89</v>
      </c>
      <c r="K53" s="57">
        <v>494</v>
      </c>
      <c r="L53" s="57">
        <v>2</v>
      </c>
      <c r="M53" s="58">
        <v>46103</v>
      </c>
      <c r="N53" s="57" t="s">
        <v>76</v>
      </c>
      <c r="O53" s="57" t="s">
        <v>79</v>
      </c>
    </row>
    <row r="54" spans="1:15" s="7" customFormat="1" x14ac:dyDescent="0.4">
      <c r="A54" s="63" t="s">
        <v>2</v>
      </c>
      <c r="B54" s="63" t="s">
        <v>3</v>
      </c>
      <c r="C54" s="63">
        <v>50</v>
      </c>
      <c r="D54" s="63" t="s">
        <v>35</v>
      </c>
      <c r="E54" s="63" t="s">
        <v>142</v>
      </c>
      <c r="F54" s="64">
        <v>40949</v>
      </c>
      <c r="G54" s="63" t="s">
        <v>4</v>
      </c>
      <c r="H54" s="63" t="s">
        <v>129</v>
      </c>
      <c r="I54" s="63" t="s">
        <v>143</v>
      </c>
      <c r="J54" s="63">
        <v>31.02</v>
      </c>
      <c r="K54" s="63">
        <v>488</v>
      </c>
      <c r="L54" s="63">
        <v>1</v>
      </c>
      <c r="M54" s="64">
        <v>46061</v>
      </c>
      <c r="N54" s="63" t="s">
        <v>92</v>
      </c>
      <c r="O54" s="63" t="s">
        <v>107</v>
      </c>
    </row>
    <row r="55" spans="1:15" x14ac:dyDescent="0.4">
      <c r="A55" s="65" t="s">
        <v>2</v>
      </c>
      <c r="B55" s="65" t="s">
        <v>3</v>
      </c>
      <c r="C55" s="65">
        <v>50</v>
      </c>
      <c r="D55" s="65" t="s">
        <v>35</v>
      </c>
      <c r="E55" s="65" t="s">
        <v>120</v>
      </c>
      <c r="F55" s="66">
        <v>41173</v>
      </c>
      <c r="G55" s="65" t="s">
        <v>4</v>
      </c>
      <c r="H55" s="65" t="s">
        <v>121</v>
      </c>
      <c r="I55" s="65" t="s">
        <v>152</v>
      </c>
      <c r="J55" s="65">
        <v>31.62</v>
      </c>
      <c r="K55" s="65">
        <v>461</v>
      </c>
      <c r="L55" s="65">
        <v>4</v>
      </c>
      <c r="M55" s="66">
        <v>46103</v>
      </c>
      <c r="N55" s="65" t="s">
        <v>76</v>
      </c>
      <c r="O55" s="65" t="s">
        <v>79</v>
      </c>
    </row>
    <row r="56" spans="1:15" ht="14.1" x14ac:dyDescent="0.4">
      <c r="A56" s="2"/>
      <c r="B56" s="22">
        <v>24</v>
      </c>
      <c r="C56" s="4" t="s">
        <v>24</v>
      </c>
      <c r="D56" s="2"/>
      <c r="E56" s="2"/>
      <c r="F56" s="2"/>
      <c r="G56" s="2"/>
      <c r="H56" s="2"/>
      <c r="I56" s="2"/>
    </row>
    <row r="57" spans="1:15" s="2" customFormat="1" x14ac:dyDescent="0.4">
      <c r="A57" s="61" t="s">
        <v>2</v>
      </c>
      <c r="B57" s="61" t="s">
        <v>3</v>
      </c>
      <c r="C57" s="61">
        <v>400</v>
      </c>
      <c r="D57" s="61" t="s">
        <v>103</v>
      </c>
      <c r="E57" s="61" t="s">
        <v>98</v>
      </c>
      <c r="F57" s="62">
        <v>40752</v>
      </c>
      <c r="G57" s="61" t="s">
        <v>4</v>
      </c>
      <c r="H57" s="61" t="s">
        <v>44</v>
      </c>
      <c r="I57" s="61" t="s">
        <v>111</v>
      </c>
      <c r="J57" s="61">
        <v>329.06</v>
      </c>
      <c r="K57" s="61">
        <v>518</v>
      </c>
      <c r="L57" s="61">
        <v>1</v>
      </c>
      <c r="M57" s="62">
        <v>46101</v>
      </c>
      <c r="N57" s="61" t="s">
        <v>76</v>
      </c>
      <c r="O57" s="61" t="s">
        <v>79</v>
      </c>
    </row>
    <row r="58" spans="1:15" x14ac:dyDescent="0.4">
      <c r="A58" s="57" t="s">
        <v>2</v>
      </c>
      <c r="B58" s="57" t="s">
        <v>3</v>
      </c>
      <c r="C58" s="57">
        <v>400</v>
      </c>
      <c r="D58" s="57" t="s">
        <v>103</v>
      </c>
      <c r="E58" s="57" t="s">
        <v>108</v>
      </c>
      <c r="F58" s="58">
        <v>40555</v>
      </c>
      <c r="G58" s="57" t="s">
        <v>4</v>
      </c>
      <c r="H58" s="57" t="s">
        <v>44</v>
      </c>
      <c r="I58" s="57" t="s">
        <v>112</v>
      </c>
      <c r="J58" s="57">
        <v>329.08</v>
      </c>
      <c r="K58" s="57">
        <v>518</v>
      </c>
      <c r="L58" s="57">
        <v>2</v>
      </c>
      <c r="M58" s="58">
        <v>46101</v>
      </c>
      <c r="N58" s="57" t="s">
        <v>76</v>
      </c>
      <c r="O58" s="57" t="s">
        <v>79</v>
      </c>
    </row>
    <row r="59" spans="1:15" x14ac:dyDescent="0.4">
      <c r="A59" s="63" t="s">
        <v>2</v>
      </c>
      <c r="B59" s="63" t="s">
        <v>3</v>
      </c>
      <c r="C59" s="63">
        <v>400</v>
      </c>
      <c r="D59" s="63" t="s">
        <v>103</v>
      </c>
      <c r="E59" s="63" t="s">
        <v>118</v>
      </c>
      <c r="F59" s="64">
        <v>40964</v>
      </c>
      <c r="G59" s="63" t="s">
        <v>4</v>
      </c>
      <c r="H59" s="63" t="s">
        <v>10</v>
      </c>
      <c r="I59" s="63" t="s">
        <v>150</v>
      </c>
      <c r="J59" s="63">
        <v>315.24</v>
      </c>
      <c r="K59" s="63">
        <v>589</v>
      </c>
      <c r="L59" s="63">
        <v>1</v>
      </c>
      <c r="M59" s="64">
        <v>46101</v>
      </c>
      <c r="N59" s="63" t="s">
        <v>76</v>
      </c>
      <c r="O59" s="63" t="s">
        <v>79</v>
      </c>
    </row>
    <row r="60" spans="1:15" ht="13.9" customHeight="1" x14ac:dyDescent="0.4">
      <c r="A60" s="2"/>
      <c r="B60" s="22">
        <v>26</v>
      </c>
      <c r="C60" s="4" t="s">
        <v>25</v>
      </c>
      <c r="D60" s="2"/>
      <c r="E60" s="2" t="s">
        <v>264</v>
      </c>
      <c r="F60" s="2"/>
      <c r="G60" s="2"/>
      <c r="H60" s="2"/>
      <c r="I60" s="2"/>
    </row>
    <row r="61" spans="1:15" x14ac:dyDescent="0.4">
      <c r="E61" s="7"/>
    </row>
    <row r="62" spans="1:15" ht="76.5" customHeight="1" x14ac:dyDescent="0.4">
      <c r="A62" s="88" t="s">
        <v>26</v>
      </c>
      <c r="B62" s="88"/>
      <c r="C62" s="60"/>
      <c r="D62" s="60"/>
    </row>
    <row r="63" spans="1:15" ht="13.8" x14ac:dyDescent="0.4">
      <c r="B63" s="3"/>
      <c r="C63" s="36"/>
    </row>
    <row r="64" spans="1:15" ht="14.1" x14ac:dyDescent="0.4">
      <c r="A64" s="13"/>
      <c r="B64" s="22">
        <v>28</v>
      </c>
      <c r="C64" s="60" t="s">
        <v>27</v>
      </c>
    </row>
    <row r="65" spans="1:15" x14ac:dyDescent="0.4">
      <c r="A65" s="61" t="s">
        <v>2</v>
      </c>
      <c r="B65" s="61" t="s">
        <v>3</v>
      </c>
      <c r="C65" s="61">
        <v>100</v>
      </c>
      <c r="D65" s="61" t="s">
        <v>65</v>
      </c>
      <c r="E65" s="61" t="s">
        <v>6</v>
      </c>
      <c r="F65" s="62">
        <v>40885</v>
      </c>
      <c r="G65" s="61" t="s">
        <v>4</v>
      </c>
      <c r="H65" s="61" t="s">
        <v>7</v>
      </c>
      <c r="I65" s="61" t="s">
        <v>69</v>
      </c>
      <c r="J65" s="61">
        <v>60.61</v>
      </c>
      <c r="K65" s="61">
        <v>620</v>
      </c>
      <c r="L65" s="61">
        <v>1</v>
      </c>
      <c r="M65" s="62">
        <v>46109</v>
      </c>
      <c r="N65" s="61" t="s">
        <v>67</v>
      </c>
      <c r="O65" s="61" t="s">
        <v>68</v>
      </c>
    </row>
    <row r="66" spans="1:15" x14ac:dyDescent="0.4">
      <c r="A66" s="63" t="s">
        <v>2</v>
      </c>
      <c r="B66" s="63" t="s">
        <v>3</v>
      </c>
      <c r="C66" s="63">
        <v>100</v>
      </c>
      <c r="D66" s="63" t="s">
        <v>65</v>
      </c>
      <c r="E66" s="63" t="s">
        <v>113</v>
      </c>
      <c r="F66" s="64">
        <v>41197</v>
      </c>
      <c r="G66" s="63" t="s">
        <v>4</v>
      </c>
      <c r="H66" s="63" t="s">
        <v>44</v>
      </c>
      <c r="I66" s="63" t="s">
        <v>115</v>
      </c>
      <c r="J66" s="63">
        <v>62.93</v>
      </c>
      <c r="K66" s="63">
        <v>554</v>
      </c>
      <c r="L66" s="63">
        <v>1</v>
      </c>
      <c r="M66" s="64">
        <v>46103</v>
      </c>
      <c r="N66" s="63" t="s">
        <v>76</v>
      </c>
      <c r="O66" s="63" t="s">
        <v>79</v>
      </c>
    </row>
    <row r="67" spans="1:15" x14ac:dyDescent="0.4">
      <c r="A67" s="14"/>
      <c r="B67" s="14"/>
      <c r="C67" s="15"/>
      <c r="D67" s="16"/>
      <c r="E67" s="16"/>
      <c r="F67" s="17"/>
      <c r="G67" s="14"/>
      <c r="H67" s="16"/>
      <c r="I67" s="18"/>
      <c r="J67" s="19"/>
      <c r="K67" s="14"/>
      <c r="L67" s="20"/>
      <c r="M67" s="14"/>
      <c r="N67" s="21"/>
    </row>
    <row r="68" spans="1:15" x14ac:dyDescent="0.4">
      <c r="A68" s="5"/>
      <c r="B68" s="5"/>
      <c r="C68" s="6"/>
      <c r="D68" s="7"/>
      <c r="E68" s="7"/>
      <c r="F68" s="8"/>
      <c r="G68" s="5"/>
      <c r="H68" s="7"/>
      <c r="I68" s="9"/>
      <c r="J68" s="10"/>
      <c r="K68" s="5"/>
      <c r="L68" s="11"/>
      <c r="M68" s="5"/>
      <c r="N68" s="12"/>
    </row>
    <row r="69" spans="1:15" x14ac:dyDescent="0.4">
      <c r="A69" s="30"/>
      <c r="B69" s="30"/>
      <c r="C69" s="31"/>
      <c r="D69" s="32"/>
      <c r="E69" s="32"/>
      <c r="F69" s="33"/>
      <c r="G69" s="32"/>
      <c r="H69" s="34"/>
      <c r="I69" s="30"/>
      <c r="J69" s="35"/>
    </row>
    <row r="70" spans="1:15" ht="14.1" x14ac:dyDescent="0.4">
      <c r="A70" s="13"/>
      <c r="B70" s="22">
        <v>30</v>
      </c>
      <c r="C70" s="60" t="s">
        <v>28</v>
      </c>
    </row>
    <row r="71" spans="1:15" x14ac:dyDescent="0.4">
      <c r="A71" s="57" t="s">
        <v>2</v>
      </c>
      <c r="B71" s="57" t="s">
        <v>3</v>
      </c>
      <c r="C71" s="57">
        <v>50</v>
      </c>
      <c r="D71" s="57" t="s">
        <v>81</v>
      </c>
      <c r="E71" s="57" t="s">
        <v>6</v>
      </c>
      <c r="F71" s="58">
        <v>40885</v>
      </c>
      <c r="G71" s="57" t="s">
        <v>4</v>
      </c>
      <c r="H71" s="57" t="s">
        <v>7</v>
      </c>
      <c r="I71" s="57" t="s">
        <v>82</v>
      </c>
      <c r="J71" s="57">
        <v>31.33</v>
      </c>
      <c r="K71" s="57">
        <v>630</v>
      </c>
      <c r="L71" s="57">
        <v>1</v>
      </c>
      <c r="M71" s="58">
        <v>46110</v>
      </c>
      <c r="N71" s="57" t="s">
        <v>67</v>
      </c>
      <c r="O71" s="57" t="s">
        <v>68</v>
      </c>
    </row>
    <row r="72" spans="1:15" x14ac:dyDescent="0.4">
      <c r="A72" s="61" t="s">
        <v>2</v>
      </c>
      <c r="B72" s="61" t="s">
        <v>3</v>
      </c>
      <c r="C72" s="61">
        <v>50</v>
      </c>
      <c r="D72" s="61" t="s">
        <v>81</v>
      </c>
      <c r="E72" s="61" t="s">
        <v>90</v>
      </c>
      <c r="F72" s="62">
        <v>40567</v>
      </c>
      <c r="G72" s="61" t="s">
        <v>4</v>
      </c>
      <c r="H72" s="61" t="s">
        <v>37</v>
      </c>
      <c r="I72" s="61" t="s">
        <v>151</v>
      </c>
      <c r="J72" s="61">
        <v>32.950000000000003</v>
      </c>
      <c r="K72" s="61">
        <v>541</v>
      </c>
      <c r="L72" s="61">
        <v>2</v>
      </c>
      <c r="M72" s="62">
        <v>46089</v>
      </c>
      <c r="N72" s="61" t="s">
        <v>92</v>
      </c>
      <c r="O72" s="61" t="s">
        <v>93</v>
      </c>
    </row>
    <row r="73" spans="1:15" x14ac:dyDescent="0.4">
      <c r="A73" s="63" t="s">
        <v>2</v>
      </c>
      <c r="B73" s="63" t="s">
        <v>3</v>
      </c>
      <c r="C73" s="63">
        <v>50</v>
      </c>
      <c r="D73" s="63" t="s">
        <v>81</v>
      </c>
      <c r="E73" s="63" t="s">
        <v>120</v>
      </c>
      <c r="F73" s="64">
        <v>41173</v>
      </c>
      <c r="G73" s="63" t="s">
        <v>4</v>
      </c>
      <c r="H73" s="63" t="s">
        <v>121</v>
      </c>
      <c r="I73" s="63" t="s">
        <v>122</v>
      </c>
      <c r="J73" s="63">
        <v>32.57</v>
      </c>
      <c r="K73" s="63">
        <v>560</v>
      </c>
      <c r="L73" s="63">
        <v>1</v>
      </c>
      <c r="M73" s="64">
        <v>46102</v>
      </c>
      <c r="N73" s="63" t="s">
        <v>76</v>
      </c>
      <c r="O73" s="63" t="s">
        <v>79</v>
      </c>
    </row>
    <row r="74" spans="1:15" ht="14.1" x14ac:dyDescent="0.4">
      <c r="A74" s="13"/>
      <c r="B74" s="22">
        <v>32</v>
      </c>
      <c r="C74" s="60" t="s">
        <v>29</v>
      </c>
    </row>
    <row r="75" spans="1:15" x14ac:dyDescent="0.4">
      <c r="A75" s="61" t="s">
        <v>2</v>
      </c>
      <c r="B75" s="61" t="s">
        <v>3</v>
      </c>
      <c r="C75" s="61">
        <v>200</v>
      </c>
      <c r="D75" s="61" t="s">
        <v>85</v>
      </c>
      <c r="E75" s="61" t="s">
        <v>86</v>
      </c>
      <c r="F75" s="62">
        <v>40833</v>
      </c>
      <c r="G75" s="61" t="s">
        <v>4</v>
      </c>
      <c r="H75" s="61" t="s">
        <v>87</v>
      </c>
      <c r="I75" s="61" t="s">
        <v>30</v>
      </c>
      <c r="J75" s="61">
        <v>168.12</v>
      </c>
      <c r="K75" s="61">
        <v>547</v>
      </c>
      <c r="L75" s="61">
        <v>2</v>
      </c>
      <c r="M75" s="62">
        <v>46109</v>
      </c>
      <c r="N75" s="61" t="s">
        <v>67</v>
      </c>
      <c r="O75" s="61" t="s">
        <v>68</v>
      </c>
    </row>
    <row r="76" spans="1:15" x14ac:dyDescent="0.4">
      <c r="A76" s="65" t="s">
        <v>2</v>
      </c>
      <c r="B76" s="65" t="s">
        <v>3</v>
      </c>
      <c r="C76" s="65">
        <v>200</v>
      </c>
      <c r="D76" s="65" t="s">
        <v>85</v>
      </c>
      <c r="E76" s="65" t="s">
        <v>118</v>
      </c>
      <c r="F76" s="66">
        <v>40964</v>
      </c>
      <c r="G76" s="65" t="s">
        <v>4</v>
      </c>
      <c r="H76" s="65" t="s">
        <v>10</v>
      </c>
      <c r="I76" s="65" t="s">
        <v>140</v>
      </c>
      <c r="J76" s="65">
        <v>167.89</v>
      </c>
      <c r="K76" s="65">
        <v>549</v>
      </c>
      <c r="L76" s="65">
        <v>1</v>
      </c>
      <c r="M76" s="66">
        <v>46102</v>
      </c>
      <c r="N76" s="65" t="s">
        <v>76</v>
      </c>
      <c r="O76" s="65" t="s">
        <v>79</v>
      </c>
    </row>
    <row r="77" spans="1:15" x14ac:dyDescent="0.4">
      <c r="A77" s="63" t="s">
        <v>2</v>
      </c>
      <c r="B77" s="63" t="s">
        <v>3</v>
      </c>
      <c r="C77" s="63">
        <v>200</v>
      </c>
      <c r="D77" s="63" t="s">
        <v>85</v>
      </c>
      <c r="E77" s="63" t="s">
        <v>134</v>
      </c>
      <c r="F77" s="64">
        <v>41250</v>
      </c>
      <c r="G77" s="63" t="s">
        <v>4</v>
      </c>
      <c r="H77" s="63" t="s">
        <v>15</v>
      </c>
      <c r="I77" s="63" t="s">
        <v>141</v>
      </c>
      <c r="J77" s="63">
        <v>170.64</v>
      </c>
      <c r="K77" s="63">
        <v>523</v>
      </c>
      <c r="L77" s="63">
        <v>2</v>
      </c>
      <c r="M77" s="64">
        <v>46059</v>
      </c>
      <c r="N77" s="63" t="s">
        <v>136</v>
      </c>
      <c r="O77" s="63" t="s">
        <v>137</v>
      </c>
    </row>
    <row r="78" spans="1:15" ht="13.8" x14ac:dyDescent="0.4">
      <c r="B78" s="3"/>
      <c r="C78" s="36"/>
    </row>
    <row r="79" spans="1:15" ht="14.1" x14ac:dyDescent="0.4">
      <c r="A79" s="13"/>
      <c r="B79" s="22">
        <v>34</v>
      </c>
      <c r="C79" s="60" t="s">
        <v>31</v>
      </c>
    </row>
    <row r="80" spans="1:15" s="16" customFormat="1" x14ac:dyDescent="0.4">
      <c r="A80" s="79" t="s">
        <v>2</v>
      </c>
      <c r="B80" s="79" t="s">
        <v>3</v>
      </c>
      <c r="C80" s="79">
        <v>100</v>
      </c>
      <c r="D80" s="79" t="s">
        <v>35</v>
      </c>
      <c r="E80" s="79" t="s">
        <v>95</v>
      </c>
      <c r="F80" s="80">
        <v>40749</v>
      </c>
      <c r="G80" s="79" t="s">
        <v>4</v>
      </c>
      <c r="H80" s="79" t="s">
        <v>96</v>
      </c>
      <c r="I80" s="79" t="s">
        <v>97</v>
      </c>
      <c r="J80" s="79">
        <v>69.2</v>
      </c>
      <c r="K80" s="79">
        <v>507</v>
      </c>
      <c r="L80" s="79">
        <v>1</v>
      </c>
      <c r="M80" s="80">
        <v>46110</v>
      </c>
      <c r="N80" s="79" t="s">
        <v>67</v>
      </c>
      <c r="O80" s="79" t="s">
        <v>68</v>
      </c>
    </row>
    <row r="81" spans="1:15" s="2" customFormat="1" x14ac:dyDescent="0.4">
      <c r="A81" s="81" t="s">
        <v>2</v>
      </c>
      <c r="B81" s="81" t="s">
        <v>3</v>
      </c>
      <c r="C81" s="81">
        <v>100</v>
      </c>
      <c r="D81" s="81" t="s">
        <v>35</v>
      </c>
      <c r="E81" s="81" t="s">
        <v>98</v>
      </c>
      <c r="F81" s="82">
        <v>40752</v>
      </c>
      <c r="G81" s="81" t="s">
        <v>4</v>
      </c>
      <c r="H81" s="81" t="s">
        <v>44</v>
      </c>
      <c r="I81" s="81" t="s">
        <v>99</v>
      </c>
      <c r="J81" s="81">
        <v>69.95</v>
      </c>
      <c r="K81" s="81">
        <v>490</v>
      </c>
      <c r="L81" s="81">
        <v>2</v>
      </c>
      <c r="M81" s="82">
        <v>46102</v>
      </c>
      <c r="N81" s="81" t="s">
        <v>76</v>
      </c>
      <c r="O81" s="81" t="s">
        <v>79</v>
      </c>
    </row>
    <row r="82" spans="1:15" x14ac:dyDescent="0.4">
      <c r="A82" s="65" t="s">
        <v>2</v>
      </c>
      <c r="B82" s="65" t="s">
        <v>3</v>
      </c>
      <c r="C82" s="65">
        <v>100</v>
      </c>
      <c r="D82" s="65" t="s">
        <v>35</v>
      </c>
      <c r="E82" s="65" t="s">
        <v>134</v>
      </c>
      <c r="F82" s="66">
        <v>41250</v>
      </c>
      <c r="G82" s="65" t="s">
        <v>4</v>
      </c>
      <c r="H82" s="65" t="s">
        <v>15</v>
      </c>
      <c r="I82" s="65" t="s">
        <v>144</v>
      </c>
      <c r="J82" s="65">
        <v>68.36</v>
      </c>
      <c r="K82" s="65">
        <v>525</v>
      </c>
      <c r="L82" s="65">
        <v>1</v>
      </c>
      <c r="M82" s="66">
        <v>46059</v>
      </c>
      <c r="N82" s="65" t="s">
        <v>136</v>
      </c>
      <c r="O82" s="65" t="s">
        <v>137</v>
      </c>
    </row>
    <row r="83" spans="1:15" x14ac:dyDescent="0.4">
      <c r="A83" s="63" t="s">
        <v>2</v>
      </c>
      <c r="B83" s="63" t="s">
        <v>3</v>
      </c>
      <c r="C83" s="63">
        <v>100</v>
      </c>
      <c r="D83" s="63" t="s">
        <v>35</v>
      </c>
      <c r="E83" s="63" t="s">
        <v>142</v>
      </c>
      <c r="F83" s="64">
        <v>40949</v>
      </c>
      <c r="G83" s="63" t="s">
        <v>4</v>
      </c>
      <c r="H83" s="63" t="s">
        <v>129</v>
      </c>
      <c r="I83" s="63" t="s">
        <v>145</v>
      </c>
      <c r="J83" s="63">
        <v>70.239999999999995</v>
      </c>
      <c r="K83" s="63">
        <v>484</v>
      </c>
      <c r="L83" s="63">
        <v>2</v>
      </c>
      <c r="M83" s="64">
        <v>46060</v>
      </c>
      <c r="N83" s="63" t="s">
        <v>92</v>
      </c>
      <c r="O83" s="63" t="s">
        <v>107</v>
      </c>
    </row>
    <row r="84" spans="1:15" ht="14.1" x14ac:dyDescent="0.4">
      <c r="A84" s="13"/>
      <c r="B84" s="22">
        <v>36</v>
      </c>
      <c r="C84" s="60" t="s">
        <v>32</v>
      </c>
    </row>
    <row r="85" spans="1:15" x14ac:dyDescent="0.4">
      <c r="A85" s="61" t="s">
        <v>2</v>
      </c>
      <c r="B85" s="61" t="s">
        <v>3</v>
      </c>
      <c r="C85" s="61">
        <v>800</v>
      </c>
      <c r="D85" s="61" t="s">
        <v>65</v>
      </c>
      <c r="E85" s="61" t="s">
        <v>70</v>
      </c>
      <c r="F85" s="62">
        <v>40611</v>
      </c>
      <c r="G85" s="61" t="s">
        <v>4</v>
      </c>
      <c r="H85" s="61" t="s">
        <v>10</v>
      </c>
      <c r="I85" s="61" t="s">
        <v>78</v>
      </c>
      <c r="J85" s="61">
        <v>584.55999999999995</v>
      </c>
      <c r="K85" s="61">
        <v>570</v>
      </c>
      <c r="L85" s="61">
        <v>1</v>
      </c>
      <c r="M85" s="62">
        <v>46101</v>
      </c>
      <c r="N85" s="61" t="s">
        <v>76</v>
      </c>
      <c r="O85" s="61" t="s">
        <v>79</v>
      </c>
    </row>
    <row r="86" spans="1:15" x14ac:dyDescent="0.4">
      <c r="A86" s="65" t="s">
        <v>2</v>
      </c>
      <c r="B86" s="65" t="s">
        <v>3</v>
      </c>
      <c r="C86" s="65">
        <v>800</v>
      </c>
      <c r="D86" s="65" t="s">
        <v>65</v>
      </c>
      <c r="E86" s="65" t="s">
        <v>9</v>
      </c>
      <c r="F86" s="66">
        <v>40694</v>
      </c>
      <c r="G86" s="65" t="s">
        <v>4</v>
      </c>
      <c r="H86" s="65" t="s">
        <v>10</v>
      </c>
      <c r="I86" s="65" t="s">
        <v>80</v>
      </c>
      <c r="J86" s="65">
        <v>587.55999999999995</v>
      </c>
      <c r="K86" s="65">
        <v>561</v>
      </c>
      <c r="L86" s="65">
        <v>2</v>
      </c>
      <c r="M86" s="66">
        <v>46081</v>
      </c>
      <c r="N86" s="65" t="s">
        <v>76</v>
      </c>
      <c r="O86" s="65" t="s">
        <v>77</v>
      </c>
    </row>
    <row r="87" spans="1:15" x14ac:dyDescent="0.4">
      <c r="A87" s="63" t="s">
        <v>2</v>
      </c>
      <c r="B87" s="63" t="s">
        <v>3</v>
      </c>
      <c r="C87" s="63">
        <v>800</v>
      </c>
      <c r="D87" s="63" t="s">
        <v>65</v>
      </c>
      <c r="E87" s="63" t="s">
        <v>118</v>
      </c>
      <c r="F87" s="64">
        <v>40964</v>
      </c>
      <c r="G87" s="63" t="s">
        <v>4</v>
      </c>
      <c r="H87" s="63" t="s">
        <v>10</v>
      </c>
      <c r="I87" s="63" t="s">
        <v>119</v>
      </c>
      <c r="J87" s="63">
        <v>599.70000000000005</v>
      </c>
      <c r="K87" s="63">
        <v>528</v>
      </c>
      <c r="L87" s="63">
        <v>1</v>
      </c>
      <c r="M87" s="64">
        <v>46081</v>
      </c>
      <c r="N87" s="63" t="s">
        <v>76</v>
      </c>
      <c r="O87" s="63" t="s">
        <v>77</v>
      </c>
    </row>
    <row r="88" spans="1:15" ht="14.1" x14ac:dyDescent="0.4">
      <c r="A88" s="13"/>
      <c r="B88" s="22"/>
      <c r="C88" s="60"/>
    </row>
    <row r="89" spans="1:15" ht="14.1" x14ac:dyDescent="0.4">
      <c r="A89" s="13"/>
      <c r="B89" s="22"/>
      <c r="C89" s="60"/>
    </row>
    <row r="91" spans="1:15" ht="28.2" x14ac:dyDescent="0.4">
      <c r="B91" s="22">
        <v>38</v>
      </c>
      <c r="C91" s="60" t="s">
        <v>33</v>
      </c>
      <c r="E91" s="1" t="s">
        <v>265</v>
      </c>
    </row>
    <row r="93" spans="1:15" x14ac:dyDescent="0.4">
      <c r="B93" s="37">
        <v>2011</v>
      </c>
      <c r="C93" s="38"/>
      <c r="D93" s="2"/>
      <c r="F93" s="37">
        <v>2012</v>
      </c>
      <c r="G93" s="68"/>
      <c r="H93" s="69"/>
    </row>
    <row r="94" spans="1:15" x14ac:dyDescent="0.4">
      <c r="B94" s="39"/>
      <c r="C94" s="38" t="s">
        <v>271</v>
      </c>
      <c r="D94" s="2"/>
      <c r="F94" s="39"/>
      <c r="G94" s="68" t="s">
        <v>158</v>
      </c>
      <c r="H94" s="69"/>
    </row>
    <row r="95" spans="1:15" x14ac:dyDescent="0.4">
      <c r="B95" s="39"/>
      <c r="C95" s="38" t="s">
        <v>153</v>
      </c>
      <c r="F95" s="39"/>
      <c r="G95" s="68" t="s">
        <v>159</v>
      </c>
      <c r="H95" s="69"/>
    </row>
    <row r="96" spans="1:15" x14ac:dyDescent="0.4">
      <c r="B96" s="39"/>
      <c r="C96" s="38" t="s">
        <v>154</v>
      </c>
      <c r="F96" s="39"/>
      <c r="G96" s="68" t="s">
        <v>160</v>
      </c>
      <c r="H96" s="69"/>
    </row>
    <row r="97" spans="1:18" x14ac:dyDescent="0.4">
      <c r="B97" s="39"/>
      <c r="C97" s="38" t="s">
        <v>155</v>
      </c>
      <c r="F97" s="39"/>
      <c r="G97" s="68" t="s">
        <v>161</v>
      </c>
      <c r="H97" s="69"/>
    </row>
    <row r="98" spans="1:18" x14ac:dyDescent="0.4">
      <c r="A98" s="32"/>
      <c r="B98" s="39"/>
      <c r="C98" s="38" t="s">
        <v>156</v>
      </c>
      <c r="F98" s="39"/>
      <c r="G98" s="68" t="s">
        <v>188</v>
      </c>
      <c r="H98" s="69"/>
    </row>
    <row r="99" spans="1:18" x14ac:dyDescent="0.4">
      <c r="B99" s="39"/>
      <c r="C99" s="38" t="s">
        <v>157</v>
      </c>
      <c r="I99" s="57"/>
      <c r="J99" s="57"/>
      <c r="K99" s="57"/>
      <c r="L99" s="57"/>
      <c r="M99" s="57"/>
      <c r="N99" s="58"/>
      <c r="O99" s="57"/>
      <c r="P99" s="57"/>
    </row>
    <row r="100" spans="1:18" x14ac:dyDescent="0.4">
      <c r="B100" s="38"/>
      <c r="C100" s="38" t="s">
        <v>270</v>
      </c>
      <c r="I100" s="57"/>
      <c r="J100" s="57"/>
      <c r="K100" s="57"/>
      <c r="L100" s="57"/>
      <c r="M100" s="57"/>
      <c r="N100" s="57"/>
      <c r="O100" s="58"/>
      <c r="P100" s="57"/>
      <c r="Q100" s="57"/>
      <c r="R100" s="57"/>
    </row>
    <row r="101" spans="1:18" x14ac:dyDescent="0.4">
      <c r="B101" s="57"/>
      <c r="C101" s="57"/>
      <c r="D101" s="57"/>
      <c r="E101" s="57"/>
      <c r="F101" s="57"/>
      <c r="G101" s="58"/>
      <c r="H101" s="57"/>
      <c r="I101" s="57"/>
      <c r="J101" s="57"/>
      <c r="K101" s="57"/>
      <c r="L101" s="57"/>
      <c r="M101" s="57"/>
      <c r="N101" s="58"/>
      <c r="O101" s="57"/>
      <c r="P101" s="57"/>
    </row>
    <row r="103" spans="1:18" x14ac:dyDescent="0.4">
      <c r="C103" s="57"/>
      <c r="D103" s="57"/>
      <c r="E103" s="57"/>
      <c r="F103" s="57"/>
      <c r="G103" s="57"/>
      <c r="H103" s="58"/>
      <c r="I103" s="57"/>
      <c r="J103" s="57"/>
      <c r="K103" s="57"/>
      <c r="L103" s="57"/>
      <c r="M103" s="57"/>
      <c r="N103" s="57"/>
      <c r="O103" s="58"/>
      <c r="P103" s="57"/>
      <c r="Q103" s="57"/>
      <c r="R103" s="57"/>
    </row>
    <row r="104" spans="1:18" x14ac:dyDescent="0.4">
      <c r="B104" s="57"/>
      <c r="C104" s="57"/>
      <c r="D104" s="57"/>
      <c r="E104" s="57"/>
      <c r="F104" s="57"/>
      <c r="G104" s="58"/>
      <c r="H104" s="57"/>
      <c r="I104" s="57"/>
      <c r="J104" s="57"/>
      <c r="K104" s="57"/>
      <c r="L104" s="57"/>
      <c r="M104" s="57"/>
      <c r="N104" s="58"/>
      <c r="O104" s="57"/>
      <c r="P104" s="57"/>
    </row>
    <row r="105" spans="1:18" x14ac:dyDescent="0.4">
      <c r="B105" s="57"/>
      <c r="C105" s="57"/>
      <c r="D105" s="57"/>
      <c r="E105" s="57"/>
      <c r="F105" s="57"/>
      <c r="G105" s="58"/>
      <c r="H105" s="57"/>
      <c r="I105" s="57"/>
      <c r="J105" s="57"/>
      <c r="K105" s="57"/>
      <c r="L105" s="57"/>
      <c r="M105" s="57"/>
      <c r="N105" s="58"/>
      <c r="O105" s="57"/>
      <c r="P105" s="57"/>
    </row>
    <row r="107" spans="1:18" x14ac:dyDescent="0.4">
      <c r="B107" s="57"/>
      <c r="C107" s="57"/>
      <c r="D107" s="57"/>
      <c r="E107" s="57"/>
      <c r="F107" s="57"/>
      <c r="G107" s="58"/>
      <c r="H107" s="57"/>
      <c r="I107" s="57"/>
      <c r="J107" s="57"/>
      <c r="K107" s="57"/>
      <c r="L107" s="57"/>
      <c r="M107" s="57"/>
      <c r="N107" s="58"/>
      <c r="O107" s="57"/>
      <c r="P107" s="57"/>
    </row>
    <row r="108" spans="1:18" x14ac:dyDescent="0.4">
      <c r="B108" s="57"/>
      <c r="C108" s="57"/>
      <c r="D108" s="57"/>
      <c r="E108" s="57"/>
      <c r="F108" s="57"/>
      <c r="G108" s="58"/>
      <c r="H108" s="57"/>
      <c r="I108" s="57"/>
      <c r="J108" s="57"/>
      <c r="K108" s="57"/>
      <c r="L108" s="57"/>
      <c r="M108" s="57"/>
      <c r="N108" s="58"/>
      <c r="O108" s="57"/>
      <c r="P108" s="57"/>
    </row>
  </sheetData>
  <mergeCells count="3">
    <mergeCell ref="A1:J1"/>
    <mergeCell ref="A3:C3"/>
    <mergeCell ref="A62:B62"/>
  </mergeCells>
  <printOptions gridLines="1"/>
  <pageMargins left="0.23622047244094491" right="0.23622047244094491" top="0.55118110236220474" bottom="0.35433070866141736" header="0.31496062992125984" footer="0.31496062992125984"/>
  <pageSetup paperSize="9" scale="91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8B1F2-0964-4C6E-B42E-063142798353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Program Chlapci</vt:lpstr>
      <vt:lpstr>Program Dievcata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Admin</dc:creator>
  <cp:lastModifiedBy>Office Admin</cp:lastModifiedBy>
  <dcterms:created xsi:type="dcterms:W3CDTF">2026-04-08T16:42:52Z</dcterms:created>
  <dcterms:modified xsi:type="dcterms:W3CDTF">2026-04-21T01:03:15Z</dcterms:modified>
</cp:coreProperties>
</file>